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ugere\Lau\Documents\!KOR\!Ribe\Diverse samt statistik og dagbog\Medlemmer 1945-\"/>
    </mc:Choice>
  </mc:AlternateContent>
  <xr:revisionPtr revIDLastSave="0" documentId="13_ncr:1_{C8B04DDF-5AC9-437A-8C30-D70673066709}" xr6:coauthVersionLast="47" xr6:coauthVersionMax="47" xr10:uidLastSave="{00000000-0000-0000-0000-000000000000}"/>
  <bookViews>
    <workbookView xWindow="-120" yWindow="480" windowWidth="29040" windowHeight="15840" tabRatio="242" firstSheet="1" activeTab="1" xr2:uid="{00000000-000D-0000-FFFF-FFFF00000000}"/>
  </bookViews>
  <sheets>
    <sheet name="Diagram1" sheetId="4" r:id="rId1"/>
    <sheet name="Ark1" sheetId="1" r:id="rId2"/>
    <sheet name="Ark2" sheetId="2" r:id="rId3"/>
    <sheet name="Ark3" sheetId="3" r:id="rId4"/>
  </sheets>
  <definedNames>
    <definedName name="_xlnm.Print_Area" localSheetId="1">'Ark1'!$A$1:$BB$179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70" i="1" l="1"/>
  <c r="AM87" i="1" s="1"/>
  <c r="AL170" i="1"/>
  <c r="AL40" i="1" s="1"/>
  <c r="S170" i="1"/>
  <c r="S87" i="1" s="1"/>
  <c r="T170" i="1"/>
  <c r="T40" i="1" s="1"/>
  <c r="U170" i="1"/>
  <c r="U87" i="1" s="1"/>
  <c r="V170" i="1"/>
  <c r="V125" i="1" s="1"/>
  <c r="W170" i="1"/>
  <c r="W40" i="1" s="1"/>
  <c r="X170" i="1"/>
  <c r="X40" i="1" s="1"/>
  <c r="Y170" i="1"/>
  <c r="Y87" i="1" s="1"/>
  <c r="Z170" i="1"/>
  <c r="Z125" i="1" s="1"/>
  <c r="AA170" i="1"/>
  <c r="AA87" i="1" s="1"/>
  <c r="AB170" i="1"/>
  <c r="AB40" i="1" s="1"/>
  <c r="AC170" i="1"/>
  <c r="AC87" i="1" s="1"/>
  <c r="AD170" i="1"/>
  <c r="AD125" i="1" s="1"/>
  <c r="AE170" i="1"/>
  <c r="AE125" i="1" s="1"/>
  <c r="AF170" i="1"/>
  <c r="AF40" i="1" s="1"/>
  <c r="AG170" i="1"/>
  <c r="AG125" i="1" s="1"/>
  <c r="AH170" i="1"/>
  <c r="AH125" i="1" s="1"/>
  <c r="AI170" i="1"/>
  <c r="AI87" i="1" s="1"/>
  <c r="AJ170" i="1"/>
  <c r="AJ87" i="1" s="1"/>
  <c r="AK170" i="1"/>
  <c r="AK87" i="1" s="1"/>
  <c r="R170" i="1"/>
  <c r="R125" i="1" s="1"/>
  <c r="F170" i="1"/>
  <c r="F87" i="1" s="1"/>
  <c r="G170" i="1"/>
  <c r="G40" i="1" s="1"/>
  <c r="H170" i="1"/>
  <c r="H40" i="1" s="1"/>
  <c r="I170" i="1"/>
  <c r="I40" i="1" s="1"/>
  <c r="J170" i="1"/>
  <c r="J40" i="1" s="1"/>
  <c r="K170" i="1"/>
  <c r="K40" i="1" s="1"/>
  <c r="L170" i="1"/>
  <c r="L40" i="1" s="1"/>
  <c r="M170" i="1"/>
  <c r="M87" i="1" s="1"/>
  <c r="N170" i="1"/>
  <c r="N40" i="1" s="1"/>
  <c r="O170" i="1"/>
  <c r="O40" i="1" s="1"/>
  <c r="P170" i="1"/>
  <c r="P40" i="1" s="1"/>
  <c r="Q170" i="1"/>
  <c r="Q87" i="1" s="1"/>
  <c r="E170" i="1"/>
  <c r="E40" i="1" s="1"/>
  <c r="AJ40" i="1"/>
  <c r="AF87" i="1" l="1"/>
  <c r="AE87" i="1"/>
  <c r="AE40" i="1"/>
  <c r="S125" i="1"/>
  <c r="S40" i="1"/>
  <c r="AJ125" i="1"/>
  <c r="AA125" i="1"/>
  <c r="AA40" i="1"/>
  <c r="AI40" i="1"/>
  <c r="AC125" i="1"/>
  <c r="AG87" i="1"/>
  <c r="U125" i="1"/>
  <c r="AK40" i="1"/>
  <c r="AC40" i="1"/>
  <c r="I125" i="1"/>
  <c r="Y125" i="1"/>
  <c r="U40" i="1"/>
  <c r="W87" i="1"/>
  <c r="W125" i="1"/>
  <c r="AG40" i="1"/>
  <c r="Y40" i="1"/>
  <c r="AI125" i="1"/>
  <c r="AK125" i="1"/>
  <c r="Z40" i="1"/>
  <c r="V87" i="1"/>
  <c r="AD87" i="1"/>
  <c r="V40" i="1"/>
  <c r="I87" i="1"/>
  <c r="Z87" i="1"/>
  <c r="AD40" i="1"/>
  <c r="AH40" i="1"/>
  <c r="AH87" i="1"/>
  <c r="H125" i="1"/>
  <c r="E125" i="1"/>
  <c r="AM40" i="1"/>
  <c r="AM125" i="1"/>
  <c r="R87" i="1"/>
  <c r="R40" i="1"/>
  <c r="Q125" i="1"/>
  <c r="Q40" i="1"/>
  <c r="P125" i="1"/>
  <c r="O87" i="1"/>
  <c r="N125" i="1"/>
  <c r="N87" i="1"/>
  <c r="M125" i="1"/>
  <c r="M40" i="1"/>
  <c r="L125" i="1"/>
  <c r="K87" i="1"/>
  <c r="J87" i="1"/>
  <c r="J125" i="1"/>
  <c r="G87" i="1"/>
  <c r="F125" i="1"/>
  <c r="F40" i="1"/>
  <c r="E87" i="1"/>
  <c r="AL87" i="1"/>
  <c r="AL125" i="1"/>
  <c r="T125" i="1"/>
  <c r="X125" i="1"/>
  <c r="AB125" i="1"/>
  <c r="G125" i="1"/>
  <c r="K125" i="1"/>
  <c r="O125" i="1"/>
  <c r="AF125" i="1"/>
  <c r="H87" i="1"/>
  <c r="L87" i="1"/>
  <c r="P87" i="1"/>
  <c r="T87" i="1"/>
  <c r="X87" i="1"/>
  <c r="AB87" i="1"/>
</calcChain>
</file>

<file path=xl/sharedStrings.xml><?xml version="1.0" encoding="utf-8"?>
<sst xmlns="http://schemas.openxmlformats.org/spreadsheetml/2006/main" count="1129" uniqueCount="585">
  <si>
    <t>Hans Jørgen Poulsen</t>
  </si>
  <si>
    <t>Viggo Lund</t>
  </si>
  <si>
    <t>Anton Lauridsen</t>
  </si>
  <si>
    <t>Erik Christensen</t>
  </si>
  <si>
    <t>Aage Rosenstand</t>
  </si>
  <si>
    <t>Jan Flotin Nielsen</t>
  </si>
  <si>
    <t>Kristian Schack</t>
  </si>
  <si>
    <t>Frede Mauritzen</t>
  </si>
  <si>
    <t>Frits Munk</t>
  </si>
  <si>
    <t>Robert Jensen</t>
  </si>
  <si>
    <t>Søren Grejsen</t>
  </si>
  <si>
    <t>Andreas Mauritzen</t>
  </si>
  <si>
    <t>Hans Chr. Thim</t>
  </si>
  <si>
    <t>Baltser Petersen</t>
  </si>
  <si>
    <t>Svend Simonsen</t>
  </si>
  <si>
    <t>Anders Harpsø</t>
  </si>
  <si>
    <t>20/01</t>
  </si>
  <si>
    <t>01/01 passiv</t>
  </si>
  <si>
    <t>18/04 passiv</t>
  </si>
  <si>
    <t>17/03</t>
  </si>
  <si>
    <t>?</t>
  </si>
  <si>
    <t>24/02</t>
  </si>
  <si>
    <t>21/03</t>
  </si>
  <si>
    <t>1986-87</t>
  </si>
  <si>
    <t>23/10</t>
  </si>
  <si>
    <t>03/03</t>
  </si>
  <si>
    <t>1988-</t>
  </si>
  <si>
    <t>15/10</t>
  </si>
  <si>
    <t>02/10</t>
  </si>
  <si>
    <t>19/05</t>
  </si>
  <si>
    <t>Andreas Stenger</t>
  </si>
  <si>
    <t>14/05</t>
  </si>
  <si>
    <t>21/04</t>
  </si>
  <si>
    <t>25/11</t>
  </si>
  <si>
    <t>1. Tenor</t>
  </si>
  <si>
    <t>19/09</t>
  </si>
  <si>
    <t>01/08 passiv</t>
  </si>
  <si>
    <t>01/09</t>
  </si>
  <si>
    <t>Jørgen Hansen</t>
  </si>
  <si>
    <t>Tage Rosenstand</t>
  </si>
  <si>
    <t>Verner Nielsen</t>
  </si>
  <si>
    <t>Bjarne Sørensen</t>
  </si>
  <si>
    <t>Wagn Hansen</t>
  </si>
  <si>
    <t>Bjarne Grejsen</t>
  </si>
  <si>
    <t>Jens Erichsen</t>
  </si>
  <si>
    <t>Helge Andersen</t>
  </si>
  <si>
    <t>Niels Bock</t>
  </si>
  <si>
    <t>Ole Aakjær Nielsen</t>
  </si>
  <si>
    <t>Claes Sivertsen</t>
  </si>
  <si>
    <t>Otto Ladegaard</t>
  </si>
  <si>
    <t>Poul-Johan Bylling</t>
  </si>
  <si>
    <t>Frits O. Munk</t>
  </si>
  <si>
    <t>Sophus Seeberg</t>
  </si>
  <si>
    <t>Arne Nielsen</t>
  </si>
  <si>
    <t>Hans Stenger</t>
  </si>
  <si>
    <t>2. Tenor</t>
  </si>
  <si>
    <r>
      <t>01/09 til T</t>
    </r>
    <r>
      <rPr>
        <b/>
        <vertAlign val="subscript"/>
        <sz val="8"/>
        <rFont val="Arial"/>
        <family val="2"/>
      </rPr>
      <t>1</t>
    </r>
  </si>
  <si>
    <t>12/04 til Horsens</t>
  </si>
  <si>
    <t>16/05</t>
  </si>
  <si>
    <t>26/09</t>
  </si>
  <si>
    <t>21/01</t>
  </si>
  <si>
    <t>22/10</t>
  </si>
  <si>
    <t>04/06</t>
  </si>
  <si>
    <t>10/02</t>
  </si>
  <si>
    <t>05/05</t>
  </si>
  <si>
    <t>01/08</t>
  </si>
  <si>
    <t>1986-</t>
  </si>
  <si>
    <t>1984-85</t>
  </si>
  <si>
    <t>1983-84</t>
  </si>
  <si>
    <t>24/03</t>
  </si>
  <si>
    <t>01/04</t>
  </si>
  <si>
    <t>2000-</t>
  </si>
  <si>
    <t>1. Bas</t>
  </si>
  <si>
    <t>Carl Martin Carlsen</t>
  </si>
  <si>
    <t>Kaj Christensen</t>
  </si>
  <si>
    <t>Otto Buje</t>
  </si>
  <si>
    <t>Ole Fløe</t>
  </si>
  <si>
    <t>Jørgen C. Pedersen</t>
  </si>
  <si>
    <t>Knud Troelsen</t>
  </si>
  <si>
    <t>Erik West</t>
  </si>
  <si>
    <t>Finn Heintzelmann</t>
  </si>
  <si>
    <t>Jørn Frandsen</t>
  </si>
  <si>
    <t>Erik Post</t>
  </si>
  <si>
    <t>Martin Dam</t>
  </si>
  <si>
    <t>Villy Toft</t>
  </si>
  <si>
    <t>1982-</t>
  </si>
  <si>
    <t>Niels Christensen</t>
  </si>
  <si>
    <t>Claus Rudolf Hansen</t>
  </si>
  <si>
    <t>Karl Hammer</t>
  </si>
  <si>
    <t>01/09 passiv</t>
  </si>
  <si>
    <t>29/04</t>
  </si>
  <si>
    <t>Arne Frandsen</t>
  </si>
  <si>
    <t>1990-</t>
  </si>
  <si>
    <t>05/04-01/12</t>
  </si>
  <si>
    <t>19/01</t>
  </si>
  <si>
    <t>Høm 1961-83</t>
  </si>
  <si>
    <t>02/05</t>
  </si>
  <si>
    <t>01/01</t>
  </si>
  <si>
    <t>2. Bas</t>
  </si>
  <si>
    <t>Chr. A. Petersen</t>
  </si>
  <si>
    <t>Karl Klausen</t>
  </si>
  <si>
    <t>Bryno Lassen</t>
  </si>
  <si>
    <t>Hardy Beck</t>
  </si>
  <si>
    <t>Peter Dansholm</t>
  </si>
  <si>
    <t>Andreas Andreasen</t>
  </si>
  <si>
    <t>Jan Spedsberg</t>
  </si>
  <si>
    <t>Kristian Kimper</t>
  </si>
  <si>
    <t>Mogens Fokdal</t>
  </si>
  <si>
    <t>Jørgen Windeballe</t>
  </si>
  <si>
    <t>Chr. Kiholm Hansen</t>
  </si>
  <si>
    <t>Søren Svenning</t>
  </si>
  <si>
    <t>Poul Beck</t>
  </si>
  <si>
    <t>Jacob Stenger</t>
  </si>
  <si>
    <t>Tue Lervad</t>
  </si>
  <si>
    <t>Claus Moss Hansen</t>
  </si>
  <si>
    <t>Per Bang</t>
  </si>
  <si>
    <t>Kristian Michelsen</t>
  </si>
  <si>
    <t>Søren Peter Mølholm</t>
  </si>
  <si>
    <t>01/06 passiv</t>
  </si>
  <si>
    <t>1965-</t>
  </si>
  <si>
    <t>21/11</t>
  </si>
  <si>
    <t>Høm 1958-83</t>
  </si>
  <si>
    <t>1982-83</t>
  </si>
  <si>
    <t>14/10</t>
  </si>
  <si>
    <t>01/10 til Odense</t>
  </si>
  <si>
    <t>17/3-23/6</t>
  </si>
  <si>
    <t>1/11-15/12</t>
  </si>
  <si>
    <t>07/02-01/06</t>
  </si>
  <si>
    <t>Anders Bitsch-Christ.</t>
  </si>
  <si>
    <t>1981-82</t>
  </si>
  <si>
    <t>01/05</t>
  </si>
  <si>
    <t>31/12</t>
  </si>
  <si>
    <t>Jens Bang Hansen</t>
  </si>
  <si>
    <t>Karl Kr. Schwatz</t>
  </si>
  <si>
    <t>31/10</t>
  </si>
  <si>
    <t>13/09</t>
  </si>
  <si>
    <t>17/09</t>
  </si>
  <si>
    <t>09/09</t>
  </si>
  <si>
    <r>
      <t>Fra T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 xml:space="preserve"> 01/09</t>
    </r>
  </si>
  <si>
    <t>Jørn Stenger</t>
  </si>
  <si>
    <t>1997-98</t>
  </si>
  <si>
    <t>09/12</t>
  </si>
  <si>
    <t>07/05</t>
  </si>
  <si>
    <t>1976-</t>
  </si>
  <si>
    <t>17/03 Gram</t>
  </si>
  <si>
    <t>01/07</t>
  </si>
  <si>
    <t>20/08 til Skive, passiv</t>
  </si>
  <si>
    <t>11/01</t>
  </si>
  <si>
    <t>Kurt Jakobsen</t>
  </si>
  <si>
    <t>06/02</t>
  </si>
  <si>
    <t>23/05</t>
  </si>
  <si>
    <t>07/04</t>
  </si>
  <si>
    <t>02/12</t>
  </si>
  <si>
    <t>21/09</t>
  </si>
  <si>
    <t>Bjarne Lyngsøe</t>
  </si>
  <si>
    <t>Bent Andersen</t>
  </si>
  <si>
    <t>22/01 passiv</t>
  </si>
  <si>
    <t>03/11</t>
  </si>
  <si>
    <t>01/06</t>
  </si>
  <si>
    <t>23/02</t>
  </si>
  <si>
    <t>07/10</t>
  </si>
  <si>
    <t>Ole Egidiussen</t>
  </si>
  <si>
    <t>S</t>
  </si>
  <si>
    <t>08/02</t>
  </si>
  <si>
    <t xml:space="preserve"> Besøg fra Wales</t>
  </si>
  <si>
    <t xml:space="preserve"> Tønning 1</t>
  </si>
  <si>
    <t xml:space="preserve"> Tønning 2</t>
  </si>
  <si>
    <t xml:space="preserve"> CD "Ribes Pris"</t>
  </si>
  <si>
    <t xml:space="preserve"> Besøg fra
 Ratzeburg</t>
  </si>
  <si>
    <t xml:space="preserve"> Finland
 Ratzeburg 2</t>
  </si>
  <si>
    <t xml:space="preserve"> København</t>
  </si>
  <si>
    <t xml:space="preserve"> Mellerup</t>
  </si>
  <si>
    <t xml:space="preserve"> England / Wales
 Ratzeburg her</t>
  </si>
  <si>
    <t>Vejen 1995-99</t>
  </si>
  <si>
    <t>Birger Lyck</t>
  </si>
  <si>
    <t>Bramming 1963-75, Holstebro 1975-94</t>
  </si>
  <si>
    <t>Vejen 1995-</t>
  </si>
  <si>
    <t>Aktive sangere:</t>
  </si>
  <si>
    <t>30/08</t>
  </si>
  <si>
    <t>Fra Høm</t>
  </si>
  <si>
    <t xml:space="preserve"> Endelave / Hjarnø</t>
  </si>
  <si>
    <t>10/10</t>
  </si>
  <si>
    <t>Manfred Lubs</t>
  </si>
  <si>
    <t>10/01 passiv</t>
  </si>
  <si>
    <t>10/01</t>
  </si>
  <si>
    <t>Harald Juul</t>
  </si>
  <si>
    <t>17/01 til B2</t>
  </si>
  <si>
    <t>Henrik Olsen</t>
  </si>
  <si>
    <t>1/10 Til Svendborg Sangforening</t>
  </si>
  <si>
    <t>01/09 til T1</t>
  </si>
  <si>
    <t>passiv</t>
  </si>
  <si>
    <t>Fra T2 17/01</t>
  </si>
  <si>
    <t>Erik Dalsgaard</t>
  </si>
  <si>
    <t>2004-</t>
  </si>
  <si>
    <t>Jan Nielsen</t>
  </si>
  <si>
    <t>15/04</t>
  </si>
  <si>
    <t>Jørgen Jørgensen</t>
  </si>
  <si>
    <t>28/10</t>
  </si>
  <si>
    <t xml:space="preserve"> Korfestival
 Foreningslederpris</t>
  </si>
  <si>
    <t xml:space="preserve"> Ribe Mønt-pris
 Tur til Køge 1</t>
  </si>
  <si>
    <t xml:space="preserve"> Besøg fra Køge 1</t>
  </si>
  <si>
    <t xml:space="preserve"> S&amp;VJ Stævne
 Besøg fra Køge 2</t>
  </si>
  <si>
    <t xml:space="preserve"> Korfestival
 Kulturpris</t>
  </si>
  <si>
    <t>2004-05</t>
  </si>
  <si>
    <t>Poul Dall</t>
  </si>
  <si>
    <t>Fra Bramming 22/09</t>
  </si>
  <si>
    <t>Søren Steffensen</t>
  </si>
  <si>
    <t>2006-</t>
  </si>
  <si>
    <t>15/06</t>
  </si>
  <si>
    <t>1992-2006</t>
  </si>
  <si>
    <t xml:space="preserve"> Degnetoften</t>
  </si>
  <si>
    <t>Henning Nørgaard</t>
  </si>
  <si>
    <t>19/10</t>
  </si>
  <si>
    <t>15/05</t>
  </si>
  <si>
    <t>Lau Michelsen</t>
  </si>
  <si>
    <t>1977-</t>
  </si>
  <si>
    <t>Dirigent</t>
  </si>
  <si>
    <t>Michael Birk</t>
  </si>
  <si>
    <t>2007-</t>
  </si>
  <si>
    <t>20/09</t>
  </si>
  <si>
    <t>til B1</t>
  </si>
  <si>
    <t>27/09</t>
  </si>
  <si>
    <t>Peder C Jensen</t>
  </si>
  <si>
    <t>Peder H Bruun</t>
  </si>
  <si>
    <t>Henrik Caspers</t>
  </si>
  <si>
    <t>Peter Rasmussen</t>
  </si>
  <si>
    <t>Leo Knudsen</t>
  </si>
  <si>
    <t>Jørn Engelbret</t>
  </si>
  <si>
    <t>08/11</t>
  </si>
  <si>
    <t>15/11</t>
  </si>
  <si>
    <t>Kent Eldov</t>
  </si>
  <si>
    <t>18/11</t>
  </si>
  <si>
    <t>Jens Chr. Schmidt</t>
  </si>
  <si>
    <t>Finn Dahl Pedersen</t>
  </si>
  <si>
    <t>Jens Chr. Pedersen</t>
  </si>
  <si>
    <t>25/09</t>
  </si>
  <si>
    <t>fra T1</t>
  </si>
  <si>
    <t>Antal medlemmer</t>
  </si>
  <si>
    <t xml:space="preserve"> 150 års jubilæum</t>
  </si>
  <si>
    <t>13/11</t>
  </si>
  <si>
    <t>25/10</t>
  </si>
  <si>
    <t>21/02</t>
  </si>
  <si>
    <t>Carsten Lind</t>
  </si>
  <si>
    <t>05/02</t>
  </si>
  <si>
    <t>2008-09</t>
  </si>
  <si>
    <t>01/08 pass.</t>
  </si>
  <si>
    <t>1</t>
  </si>
  <si>
    <t>Jens Peter Pedersen</t>
  </si>
  <si>
    <t>Michael Kristensen</t>
  </si>
  <si>
    <t>08/10</t>
  </si>
  <si>
    <t>01/09 til B2</t>
  </si>
  <si>
    <t>Fra T2 01/09</t>
  </si>
  <si>
    <t>Jens Peter Hansen</t>
  </si>
  <si>
    <t>2010-</t>
  </si>
  <si>
    <t xml:space="preserve"> Holland
 Karsten Mach</t>
  </si>
  <si>
    <t xml:space="preserve"> Carl Høgset</t>
  </si>
  <si>
    <t>2011-</t>
  </si>
  <si>
    <t>1986-2011</t>
  </si>
  <si>
    <t>10</t>
  </si>
  <si>
    <t>John Nielsen</t>
  </si>
  <si>
    <t>Evald Puggaard</t>
  </si>
  <si>
    <t>12/04</t>
  </si>
  <si>
    <t>10/11</t>
  </si>
  <si>
    <t>29/09</t>
  </si>
  <si>
    <t>1977-78</t>
  </si>
  <si>
    <t>1978-79</t>
  </si>
  <si>
    <t>1979-80</t>
  </si>
  <si>
    <t>1980-81</t>
  </si>
  <si>
    <t>1985-86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</si>
  <si>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</si>
  <si>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</si>
  <si>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</si>
  <si>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</si>
  <si>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</si>
  <si>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</si>
  <si>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</si>
  <si>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</si>
  <si>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</si>
  <si>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</si>
  <si>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1998-99</t>
  </si>
  <si>
    <t>1999-00</t>
  </si>
  <si>
    <t>2000-01</t>
  </si>
  <si>
    <t>2001-02</t>
  </si>
  <si>
    <t>2002-03</t>
  </si>
  <si>
    <t>2003-04</t>
  </si>
  <si>
    <t>2005-06</t>
  </si>
  <si>
    <t>2006-07</t>
  </si>
  <si>
    <t>2007-08</t>
  </si>
  <si>
    <t>2009-10</t>
  </si>
  <si>
    <t>2010-11</t>
  </si>
  <si>
    <t>2011-12</t>
  </si>
  <si>
    <t>2012-13</t>
  </si>
  <si>
    <t>2013-14</t>
  </si>
  <si>
    <t>Bjørn Ibsen</t>
  </si>
  <si>
    <t>48</t>
  </si>
  <si>
    <t>1994-2011</t>
  </si>
  <si>
    <t>Til B2 02/05</t>
  </si>
  <si>
    <t>13</t>
  </si>
  <si>
    <t>9</t>
  </si>
  <si>
    <t>Passiv 01/12</t>
  </si>
  <si>
    <t>12</t>
  </si>
  <si>
    <t>45</t>
  </si>
  <si>
    <t xml:space="preserve"> Landsstævne Skive</t>
  </si>
  <si>
    <t>2014-15</t>
  </si>
  <si>
    <t>1984-2013</t>
  </si>
  <si>
    <t>Mads Peder Jensen</t>
  </si>
  <si>
    <t>1975-2013</t>
  </si>
  <si>
    <t>Ove Obeling</t>
  </si>
  <si>
    <t>24/04</t>
  </si>
  <si>
    <t>42</t>
  </si>
  <si>
    <t>31/08 passiv</t>
  </si>
  <si>
    <t>2015-16</t>
  </si>
  <si>
    <t>1994-2014</t>
  </si>
  <si>
    <t>1994-2000</t>
  </si>
  <si>
    <t>1999-2002</t>
  </si>
  <si>
    <t>18/09</t>
  </si>
  <si>
    <t>12/12</t>
  </si>
  <si>
    <t>12/03</t>
  </si>
  <si>
    <t>Passiv 15/10</t>
  </si>
  <si>
    <t>Passiv 01/09</t>
  </si>
  <si>
    <t>2015-</t>
  </si>
  <si>
    <t xml:space="preserve"> 140 år. Landstævne
 Faaborg. Sandviken</t>
  </si>
  <si>
    <t xml:space="preserve"> Nyt klaver
 Nyborg 150</t>
  </si>
  <si>
    <t xml:space="preserve"> Koblenz/Oberbieber</t>
  </si>
  <si>
    <t>Zelo 14/01 1964-1977 Vejen 01 1978 - Ribe 1985</t>
  </si>
  <si>
    <t>2016-17</t>
  </si>
  <si>
    <t>Christian Jacobsen</t>
  </si>
  <si>
    <t>Ivan Andersson</t>
  </si>
  <si>
    <t>Finn Jørgensen</t>
  </si>
  <si>
    <t>01/10</t>
  </si>
  <si>
    <t xml:space="preserve"> Elmo P</t>
  </si>
  <si>
    <t xml:space="preserve"> Landsstævne Ribe
 Ratzeburg 1</t>
  </si>
  <si>
    <t xml:space="preserve"> Landsstævne Viborg
 Viborg</t>
  </si>
  <si>
    <t>8</t>
  </si>
  <si>
    <t>40</t>
  </si>
  <si>
    <t>01-09</t>
  </si>
  <si>
    <t>1985-2016</t>
  </si>
  <si>
    <t xml:space="preserve"> Korfestival. Koblenz
 Flyt til Seminariehuset</t>
  </si>
  <si>
    <t>Passiv</t>
  </si>
  <si>
    <t>1975-2015</t>
  </si>
  <si>
    <t>2017-18</t>
  </si>
  <si>
    <t>1990 til Nyborg Sangforening</t>
  </si>
  <si>
    <t xml:space="preserve"> Korfestival</t>
  </si>
  <si>
    <t>6</t>
  </si>
  <si>
    <t>35</t>
  </si>
  <si>
    <t>34</t>
  </si>
  <si>
    <t>01/04 1987 til Nakskov</t>
  </si>
  <si>
    <t>Tage Sørensen Lykke</t>
  </si>
  <si>
    <t>Jacob Schultz</t>
  </si>
  <si>
    <t>17/6-01/08</t>
  </si>
  <si>
    <t>2018-19</t>
  </si>
  <si>
    <t>29</t>
  </si>
  <si>
    <t>32</t>
  </si>
  <si>
    <t>26</t>
  </si>
  <si>
    <t>33</t>
  </si>
  <si>
    <t>Mødeprocent</t>
  </si>
  <si>
    <t>79</t>
  </si>
  <si>
    <t>76</t>
  </si>
  <si>
    <t>73</t>
  </si>
  <si>
    <t>74</t>
  </si>
  <si>
    <t>75</t>
  </si>
  <si>
    <t>70</t>
  </si>
  <si>
    <t>72</t>
  </si>
  <si>
    <t>78</t>
  </si>
  <si>
    <t>82</t>
  </si>
  <si>
    <t>77</t>
  </si>
  <si>
    <t>81</t>
  </si>
  <si>
    <t>84</t>
  </si>
  <si>
    <t>80</t>
  </si>
  <si>
    <t>-</t>
  </si>
  <si>
    <t>27</t>
  </si>
  <si>
    <t>25</t>
  </si>
  <si>
    <t>28</t>
  </si>
  <si>
    <t>30</t>
  </si>
  <si>
    <t>31</t>
  </si>
  <si>
    <t>37</t>
  </si>
  <si>
    <t>36</t>
  </si>
  <si>
    <t>38</t>
  </si>
  <si>
    <t>41</t>
  </si>
  <si>
    <t>44</t>
  </si>
  <si>
    <t>46</t>
  </si>
  <si>
    <t>47</t>
  </si>
  <si>
    <t>1998-2015</t>
  </si>
  <si>
    <t xml:space="preserve"> 125 år. Folkeradio
 Til Køge 2
 Besøg fra Køge 3</t>
  </si>
  <si>
    <t xml:space="preserve"> Karsten Mach
 Degnetoften. Skulderklap</t>
  </si>
  <si>
    <t xml:space="preserve"> Brian Grønbæk, DD
 Paul Harris Fellow</t>
  </si>
  <si>
    <t xml:space="preserve"> Harry Lender
 Korfestival. Syng Dansk</t>
  </si>
  <si>
    <t>24/01</t>
  </si>
  <si>
    <t>2019-</t>
  </si>
  <si>
    <t>11</t>
  </si>
  <si>
    <t xml:space="preserve"> Landsstævne Køge</t>
  </si>
  <si>
    <t xml:space="preserve"> Robert Sund 1</t>
  </si>
  <si>
    <t xml:space="preserve"> Robert Sund 2</t>
  </si>
  <si>
    <t>2019-20</t>
  </si>
  <si>
    <t>Morten Simonsen</t>
  </si>
  <si>
    <t>Ole Gregersen</t>
  </si>
  <si>
    <t>Leif Møller</t>
  </si>
  <si>
    <t>Chr. Bennetzen</t>
  </si>
  <si>
    <t>Palle Jørgensen</t>
  </si>
  <si>
    <t>1998-2008</t>
  </si>
  <si>
    <t>1999-2009</t>
  </si>
  <si>
    <t>2005-2007</t>
  </si>
  <si>
    <t>2007-2016</t>
  </si>
  <si>
    <t>2008-2012</t>
  </si>
  <si>
    <t>2001-2007</t>
  </si>
  <si>
    <t>2004-2019</t>
  </si>
  <si>
    <t>2007-2010</t>
  </si>
  <si>
    <t>2008-2009</t>
  </si>
  <si>
    <t>2011-2015</t>
  </si>
  <si>
    <t>1975-2005</t>
  </si>
  <si>
    <t>1976-2005</t>
  </si>
  <si>
    <t>1971-2017</t>
  </si>
  <si>
    <t>2004-2005</t>
  </si>
  <si>
    <t>2007-2017</t>
  </si>
  <si>
    <t>1999-2001</t>
  </si>
  <si>
    <t>2000-2002</t>
  </si>
  <si>
    <t>2008-2016</t>
  </si>
  <si>
    <t>1964-1990</t>
  </si>
  <si>
    <t>1975-1990</t>
  </si>
  <si>
    <t>1976-1993</t>
  </si>
  <si>
    <t>1981-1982</t>
  </si>
  <si>
    <t xml:space="preserve">1983-1988, 1991-1996 </t>
  </si>
  <si>
    <t>1983-1985</t>
  </si>
  <si>
    <t>1985-1988</t>
  </si>
  <si>
    <t>1986-1987</t>
  </si>
  <si>
    <t>1987-1993</t>
  </si>
  <si>
    <t>1993-1995, 2012-13</t>
  </si>
  <si>
    <t>1996-1998</t>
  </si>
  <si>
    <t>1997-1998</t>
  </si>
  <si>
    <t>1964-1979</t>
  </si>
  <si>
    <t>1978-1980</t>
  </si>
  <si>
    <t>1978-1984</t>
  </si>
  <si>
    <t>1983-1984</t>
  </si>
  <si>
    <t>1984-1985</t>
  </si>
  <si>
    <t>1987-1990</t>
  </si>
  <si>
    <t>1988-1995</t>
  </si>
  <si>
    <t>1992-1997</t>
  </si>
  <si>
    <t>1994-1997</t>
  </si>
  <si>
    <t>1945-1978</t>
  </si>
  <si>
    <t>1949-1983</t>
  </si>
  <si>
    <t>1966-1978</t>
  </si>
  <si>
    <t>1978-1987</t>
  </si>
  <si>
    <t>1984-2011</t>
  </si>
  <si>
    <t>1959-1992</t>
  </si>
  <si>
    <t>1964-1996</t>
  </si>
  <si>
    <t>1974-1978</t>
  </si>
  <si>
    <t>1981-2012</t>
  </si>
  <si>
    <t>1982-1983</t>
  </si>
  <si>
    <t>1982-1987</t>
  </si>
  <si>
    <t>1987-1991</t>
  </si>
  <si>
    <t>1994-1998</t>
  </si>
  <si>
    <t>1995-2010</t>
  </si>
  <si>
    <t>24/01-13/06</t>
  </si>
  <si>
    <t>Ib Zoëga</t>
  </si>
  <si>
    <t>15/09</t>
  </si>
  <si>
    <t>26/02</t>
  </si>
  <si>
    <t>14/02</t>
  </si>
  <si>
    <t>26/11</t>
  </si>
  <si>
    <t>14/01</t>
  </si>
  <si>
    <t>22/11</t>
  </si>
  <si>
    <t>Fra B1 02/05</t>
  </si>
  <si>
    <t>24/10</t>
  </si>
  <si>
    <t>2002-2019</t>
  </si>
  <si>
    <t>* 11/06 1926</t>
  </si>
  <si>
    <t>1979-1987</t>
  </si>
  <si>
    <t>2020-21</t>
  </si>
  <si>
    <t>Jan Ebsen</t>
  </si>
  <si>
    <t>?/02</t>
  </si>
  <si>
    <t>Peter Worm Madsen</t>
  </si>
  <si>
    <t>1952-2000</t>
  </si>
  <si>
    <t>1959-1986</t>
  </si>
  <si>
    <t>2021-22</t>
  </si>
  <si>
    <t>1975-2021</t>
  </si>
  <si>
    <t>+ Høm 1975-1980</t>
  </si>
  <si>
    <t>+ Høm 1956-1983</t>
  </si>
  <si>
    <t xml:space="preserve"> Niels Bo Emgren
 Alt andet aflyst</t>
  </si>
  <si>
    <t>2022-23</t>
  </si>
  <si>
    <t>1978-2021</t>
  </si>
  <si>
    <t>Fra ca. 1935 i Nibe - senere i Nyk. Mors og Varde</t>
  </si>
  <si>
    <t xml:space="preserve"> Jon Hollesen</t>
  </si>
  <si>
    <t xml:space="preserve"> Alt aflyst</t>
  </si>
  <si>
    <t xml:space="preserve"> Wernigerode, Harzen
 Jon Hollesen, DD</t>
  </si>
  <si>
    <t>01/11 passiv</t>
  </si>
  <si>
    <t>2007-14, 2016-22</t>
  </si>
  <si>
    <t xml:space="preserve"> Berlin 1
 Jon Hollesen</t>
  </si>
  <si>
    <t>2007-2022</t>
  </si>
  <si>
    <t>1978-90, 2005-22</t>
  </si>
  <si>
    <t>17/11</t>
  </si>
  <si>
    <t>01/10 passiv</t>
  </si>
  <si>
    <t>7</t>
  </si>
  <si>
    <t>1971-2023</t>
  </si>
  <si>
    <t>1976-1980</t>
  </si>
  <si>
    <t>Æresmedlem</t>
  </si>
  <si>
    <t>Karsten Helth</t>
  </si>
  <si>
    <t>Henrik Snoeijink</t>
  </si>
  <si>
    <t>16/02</t>
  </si>
  <si>
    <t>25/05</t>
  </si>
  <si>
    <t>2023-24</t>
  </si>
  <si>
    <t xml:space="preserve"> Berlin 2, Besøg fra Berlin
 Jon Hollesen</t>
  </si>
  <si>
    <t xml:space="preserve"> Jon Holleden</t>
  </si>
  <si>
    <t>5</t>
  </si>
  <si>
    <t>2023-</t>
  </si>
  <si>
    <t>2020-2023</t>
  </si>
  <si>
    <t>1990, 2011-2023</t>
  </si>
  <si>
    <t>Herløv Lorentzen</t>
  </si>
  <si>
    <t>Fra Køge 1/8 1978</t>
  </si>
  <si>
    <t>Leif Ryborg</t>
  </si>
  <si>
    <t>2024-</t>
  </si>
  <si>
    <t>2009-19, 2020-</t>
  </si>
  <si>
    <t>2008-2023</t>
  </si>
  <si>
    <t>2024-25</t>
  </si>
  <si>
    <t>2025-26</t>
  </si>
  <si>
    <t>2026-27</t>
  </si>
  <si>
    <r>
      <t>(129 = 124  +</t>
    </r>
    <r>
      <rPr>
        <b/>
        <sz val="9"/>
        <color rgb="FF0070C0"/>
        <rFont val="Arial"/>
        <family val="2"/>
      </rPr>
      <t xml:space="preserve"> 5 skift</t>
    </r>
    <r>
      <rPr>
        <b/>
        <sz val="9"/>
        <rFont val="Arial"/>
        <family val="2"/>
      </rPr>
      <t>)</t>
    </r>
  </si>
  <si>
    <t>† 13/03-1999 (?)</t>
  </si>
  <si>
    <t>† 08/10 2016</t>
  </si>
  <si>
    <t>† 16/03-2005</t>
  </si>
  <si>
    <t>† 29/07 2021</t>
  </si>
  <si>
    <t>† 12/09-2006</t>
  </si>
  <si>
    <t>† 15/06 2023</t>
  </si>
  <si>
    <t>† 07/02-2014</t>
  </si>
  <si>
    <t>† 01/02 2009</t>
  </si>
  <si>
    <t>† 11/4 2018</t>
  </si>
  <si>
    <t>† 11/09 2021</t>
  </si>
  <si>
    <t>† 28/02 2020</t>
  </si>
  <si>
    <t>† 16/02 2013</t>
  </si>
  <si>
    <t>† 12/01 2014</t>
  </si>
  <si>
    <t>† 17/10 1997</t>
  </si>
  <si>
    <t>† 19/10 2018</t>
  </si>
  <si>
    <t>† 06/12 2000</t>
  </si>
  <si>
    <t>† 02/04-2019</t>
  </si>
  <si>
    <t>† 22/01 1978</t>
  </si>
  <si>
    <t>† 12/08 1983</t>
  </si>
  <si>
    <t>† 25/10 1987</t>
  </si>
  <si>
    <t>† 26/01 1990</t>
  </si>
  <si>
    <t>† 07/01 2009</t>
  </si>
  <si>
    <t>† 11/09 2009</t>
  </si>
  <si>
    <t>† 24/03 2017</t>
  </si>
  <si>
    <t>24/11 † 28/11 2017</t>
  </si>
  <si>
    <t>† 20/08 2008</t>
  </si>
  <si>
    <t>† 30/05 2009</t>
  </si>
  <si>
    <t>† 07/05-2023</t>
  </si>
  <si>
    <t>† 14/6 2017</t>
  </si>
  <si>
    <t>† 13/11-2017</t>
  </si>
  <si>
    <t>† 30/01 2020</t>
  </si>
  <si>
    <t>† 20/02-2009</t>
  </si>
  <si>
    <t>† 12/07 2012</t>
  </si>
  <si>
    <t>† 19/8 2019</t>
  </si>
  <si>
    <t>† 13/01 2023</t>
  </si>
  <si>
    <t>† 29/09-2014</t>
  </si>
  <si>
    <t>23/06</t>
  </si>
  <si>
    <t>1976-1981</t>
  </si>
  <si>
    <t>1989-2022</t>
  </si>
  <si>
    <t>2019-2022</t>
  </si>
  <si>
    <t>† 14/10 (?)</t>
  </si>
  <si>
    <t>† 23/06 2017</t>
  </si>
  <si>
    <t>† 28/09</t>
  </si>
  <si>
    <t>† 03/03 1996</t>
  </si>
  <si>
    <t>† 7/11 2019</t>
  </si>
  <si>
    <t>† 25/2-2024</t>
  </si>
  <si>
    <t>1965-2024</t>
  </si>
  <si>
    <t xml:space="preserve"> Carl Høgset (1941-2021)</t>
  </si>
  <si>
    <t xml:space="preserve"> Robert Sund 1 (1942-)</t>
  </si>
  <si>
    <t>2015-2019</t>
  </si>
  <si>
    <t>2007-2024</t>
  </si>
  <si>
    <t>30/06</t>
  </si>
  <si>
    <t xml:space="preserve"> Landsstævne Horsens</t>
  </si>
  <si>
    <t>Ribe Mandskor 1977 - 2025</t>
  </si>
  <si>
    <t xml:space="preserve"> Steen Lindholm
 Mødeprotokol indført</t>
  </si>
  <si>
    <t>2015-2024</t>
  </si>
  <si>
    <t>31/8</t>
  </si>
  <si>
    <t>24</t>
  </si>
  <si>
    <t>† 03/08 2024</t>
  </si>
  <si>
    <t xml:space="preserve"> † 13/8-2024</t>
  </si>
  <si>
    <t>2001-2022, 2024-</t>
  </si>
  <si>
    <t>19/11</t>
  </si>
  <si>
    <t>Bpalle</t>
  </si>
  <si>
    <t>2006-2013</t>
  </si>
  <si>
    <t>2014-2024</t>
  </si>
  <si>
    <t>26/9</t>
  </si>
  <si>
    <t>26-09-2024</t>
  </si>
  <si>
    <t>83</t>
  </si>
  <si>
    <t xml:space="preserve"> Kursus med unge mænd
 Landsstævne Horsens</t>
  </si>
  <si>
    <t xml:space="preserve"> Dresden</t>
  </si>
  <si>
    <t>† 13/05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</si>
</sst>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vertAlign val="subscript"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color indexed="22"/>
      <name val="Arial"/>
      <family val="2"/>
    </font>
    <font>
      <b/>
      <sz val="7.5"/>
      <name val="Arial"/>
      <family val="2"/>
    </font>
    <font>
      <b/>
      <sz val="18"/>
      <name val="Arial"/>
      <family val="2"/>
    </font>
    <font>
      <b/>
      <sz val="9"/>
      <color theme="0" tint="-0.14999847407452621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8.5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1" fillId="2" borderId="2" xfId="0" applyNumberFormat="1" applyFont="1" applyFill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top" textRotation="180" wrapText="1"/>
    </xf>
    <xf numFmtId="1" fontId="1" fillId="0" borderId="0" xfId="0" applyNumberFormat="1" applyFont="1" applyAlignment="1">
      <alignment horizontal="center" vertical="top" textRotation="180" wrapText="1"/>
    </xf>
    <xf numFmtId="49" fontId="1" fillId="0" borderId="5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4" fillId="0" borderId="0" xfId="0" applyNumberFormat="1" applyFont="1"/>
    <xf numFmtId="1" fontId="4" fillId="0" borderId="0" xfId="0" applyNumberFormat="1" applyFont="1"/>
    <xf numFmtId="49" fontId="4" fillId="0" borderId="3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/>
    <xf numFmtId="49" fontId="4" fillId="0" borderId="4" xfId="0" applyNumberFormat="1" applyFont="1" applyBorder="1"/>
    <xf numFmtId="49" fontId="4" fillId="0" borderId="8" xfId="0" applyNumberFormat="1" applyFont="1" applyBorder="1"/>
    <xf numFmtId="1" fontId="4" fillId="2" borderId="1" xfId="0" applyNumberFormat="1" applyFont="1" applyFill="1" applyBorder="1"/>
    <xf numFmtId="49" fontId="4" fillId="2" borderId="1" xfId="0" applyNumberFormat="1" applyFont="1" applyFill="1" applyBorder="1"/>
    <xf numFmtId="49" fontId="4" fillId="0" borderId="1" xfId="0" applyNumberFormat="1" applyFont="1" applyBorder="1"/>
    <xf numFmtId="49" fontId="4" fillId="2" borderId="4" xfId="0" applyNumberFormat="1" applyFont="1" applyFill="1" applyBorder="1"/>
    <xf numFmtId="49" fontId="4" fillId="2" borderId="8" xfId="0" applyNumberFormat="1" applyFont="1" applyFill="1" applyBorder="1"/>
    <xf numFmtId="49" fontId="4" fillId="2" borderId="3" xfId="0" applyNumberFormat="1" applyFont="1" applyFill="1" applyBorder="1"/>
    <xf numFmtId="49" fontId="4" fillId="2" borderId="7" xfId="0" applyNumberFormat="1" applyFont="1" applyFill="1" applyBorder="1"/>
    <xf numFmtId="49" fontId="4" fillId="2" borderId="2" xfId="0" applyNumberFormat="1" applyFont="1" applyFill="1" applyBorder="1"/>
    <xf numFmtId="1" fontId="4" fillId="0" borderId="1" xfId="0" applyNumberFormat="1" applyFont="1" applyBorder="1"/>
    <xf numFmtId="49" fontId="4" fillId="0" borderId="2" xfId="0" applyNumberFormat="1" applyFont="1" applyBorder="1"/>
    <xf numFmtId="49" fontId="4" fillId="0" borderId="9" xfId="0" applyNumberFormat="1" applyFont="1" applyBorder="1"/>
    <xf numFmtId="49" fontId="4" fillId="0" borderId="10" xfId="0" applyNumberFormat="1" applyFont="1" applyBorder="1"/>
    <xf numFmtId="1" fontId="4" fillId="2" borderId="3" xfId="0" applyNumberFormat="1" applyFont="1" applyFill="1" applyBorder="1"/>
    <xf numFmtId="1" fontId="4" fillId="0" borderId="3" xfId="0" applyNumberFormat="1" applyFont="1" applyBorder="1"/>
    <xf numFmtId="49" fontId="4" fillId="0" borderId="11" xfId="0" applyNumberFormat="1" applyFont="1" applyBorder="1"/>
    <xf numFmtId="1" fontId="4" fillId="0" borderId="2" xfId="0" applyNumberFormat="1" applyFont="1" applyBorder="1"/>
    <xf numFmtId="49" fontId="4" fillId="3" borderId="8" xfId="0" applyNumberFormat="1" applyFont="1" applyFill="1" applyBorder="1"/>
    <xf numFmtId="49" fontId="4" fillId="3" borderId="1" xfId="0" applyNumberFormat="1" applyFont="1" applyFill="1" applyBorder="1"/>
    <xf numFmtId="1" fontId="4" fillId="3" borderId="1" xfId="0" applyNumberFormat="1" applyFont="1" applyFill="1" applyBorder="1"/>
    <xf numFmtId="49" fontId="1" fillId="2" borderId="1" xfId="0" applyNumberFormat="1" applyFont="1" applyFill="1" applyBorder="1"/>
    <xf numFmtId="49" fontId="1" fillId="2" borderId="3" xfId="0" applyNumberFormat="1" applyFont="1" applyFill="1" applyBorder="1"/>
    <xf numFmtId="49" fontId="1" fillId="2" borderId="0" xfId="0" applyNumberFormat="1" applyFont="1" applyFill="1"/>
    <xf numFmtId="49" fontId="2" fillId="2" borderId="3" xfId="0" applyNumberFormat="1" applyFont="1" applyFill="1" applyBorder="1"/>
    <xf numFmtId="49" fontId="2" fillId="2" borderId="1" xfId="0" applyNumberFormat="1" applyFont="1" applyFill="1" applyBorder="1"/>
    <xf numFmtId="49" fontId="1" fillId="0" borderId="5" xfId="0" applyNumberFormat="1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4" fillId="2" borderId="0" xfId="0" applyNumberFormat="1" applyFont="1" applyFill="1"/>
    <xf numFmtId="49" fontId="1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right"/>
    </xf>
    <xf numFmtId="49" fontId="4" fillId="3" borderId="10" xfId="0" applyNumberFormat="1" applyFont="1" applyFill="1" applyBorder="1"/>
    <xf numFmtId="49" fontId="4" fillId="3" borderId="2" xfId="0" applyNumberFormat="1" applyFont="1" applyFill="1" applyBorder="1"/>
    <xf numFmtId="1" fontId="4" fillId="3" borderId="2" xfId="0" applyNumberFormat="1" applyFont="1" applyFill="1" applyBorder="1"/>
    <xf numFmtId="49" fontId="4" fillId="3" borderId="0" xfId="0" applyNumberFormat="1" applyFont="1" applyFill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right"/>
    </xf>
    <xf numFmtId="49" fontId="4" fillId="3" borderId="9" xfId="0" applyNumberFormat="1" applyFont="1" applyFill="1" applyBorder="1"/>
    <xf numFmtId="49" fontId="1" fillId="3" borderId="1" xfId="0" applyNumberFormat="1" applyFont="1" applyFill="1" applyBorder="1"/>
    <xf numFmtId="49" fontId="2" fillId="3" borderId="5" xfId="0" applyNumberFormat="1" applyFont="1" applyFill="1" applyBorder="1" applyAlignment="1">
      <alignment horizontal="right"/>
    </xf>
    <xf numFmtId="49" fontId="1" fillId="3" borderId="14" xfId="0" applyNumberFormat="1" applyFont="1" applyFill="1" applyBorder="1" applyAlignment="1">
      <alignment horizontal="right"/>
    </xf>
    <xf numFmtId="49" fontId="8" fillId="0" borderId="1" xfId="0" applyNumberFormat="1" applyFont="1" applyBorder="1"/>
    <xf numFmtId="49" fontId="5" fillId="2" borderId="12" xfId="0" applyNumberFormat="1" applyFont="1" applyFill="1" applyBorder="1"/>
    <xf numFmtId="49" fontId="5" fillId="2" borderId="5" xfId="0" applyNumberFormat="1" applyFont="1" applyFill="1" applyBorder="1"/>
    <xf numFmtId="1" fontId="5" fillId="2" borderId="5" xfId="0" applyNumberFormat="1" applyFont="1" applyFill="1" applyBorder="1"/>
    <xf numFmtId="49" fontId="2" fillId="2" borderId="5" xfId="0" applyNumberFormat="1" applyFont="1" applyFill="1" applyBorder="1"/>
    <xf numFmtId="49" fontId="8" fillId="2" borderId="2" xfId="0" applyNumberFormat="1" applyFont="1" applyFill="1" applyBorder="1"/>
    <xf numFmtId="49" fontId="2" fillId="3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top" textRotation="180" wrapText="1"/>
    </xf>
    <xf numFmtId="1" fontId="9" fillId="0" borderId="0" xfId="0" applyNumberFormat="1" applyFont="1" applyAlignment="1">
      <alignment horizontal="center" vertical="top" textRotation="180" wrapText="1"/>
    </xf>
    <xf numFmtId="49" fontId="10" fillId="0" borderId="0" xfId="0" applyNumberFormat="1" applyFont="1"/>
    <xf numFmtId="49" fontId="7" fillId="0" borderId="0" xfId="0" applyNumberFormat="1" applyFont="1" applyAlignment="1">
      <alignment horizontal="left"/>
    </xf>
    <xf numFmtId="49" fontId="4" fillId="4" borderId="4" xfId="0" applyNumberFormat="1" applyFont="1" applyFill="1" applyBorder="1"/>
    <xf numFmtId="49" fontId="4" fillId="4" borderId="8" xfId="0" applyNumberFormat="1" applyFont="1" applyFill="1" applyBorder="1"/>
    <xf numFmtId="1" fontId="4" fillId="4" borderId="1" xfId="0" applyNumberFormat="1" applyFont="1" applyFill="1" applyBorder="1"/>
    <xf numFmtId="49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horizontal="right"/>
    </xf>
    <xf numFmtId="49" fontId="4" fillId="4" borderId="0" xfId="0" applyNumberFormat="1" applyFont="1" applyFill="1"/>
    <xf numFmtId="49" fontId="1" fillId="5" borderId="1" xfId="0" applyNumberFormat="1" applyFont="1" applyFill="1" applyBorder="1"/>
    <xf numFmtId="49" fontId="1" fillId="5" borderId="3" xfId="0" applyNumberFormat="1" applyFont="1" applyFill="1" applyBorder="1"/>
    <xf numFmtId="49" fontId="1" fillId="5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right"/>
    </xf>
    <xf numFmtId="49" fontId="1" fillId="4" borderId="5" xfId="0" applyNumberFormat="1" applyFont="1" applyFill="1" applyBorder="1" applyAlignment="1">
      <alignment horizontal="right"/>
    </xf>
    <xf numFmtId="49" fontId="4" fillId="5" borderId="1" xfId="0" applyNumberFormat="1" applyFont="1" applyFill="1" applyBorder="1"/>
    <xf numFmtId="49" fontId="4" fillId="5" borderId="2" xfId="0" applyNumberFormat="1" applyFont="1" applyFill="1" applyBorder="1"/>
    <xf numFmtId="49" fontId="1" fillId="4" borderId="1" xfId="0" applyNumberFormat="1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right"/>
    </xf>
    <xf numFmtId="49" fontId="1" fillId="4" borderId="3" xfId="0" applyNumberFormat="1" applyFont="1" applyFill="1" applyBorder="1"/>
    <xf numFmtId="49" fontId="4" fillId="4" borderId="1" xfId="0" applyNumberFormat="1" applyFont="1" applyFill="1" applyBorder="1"/>
    <xf numFmtId="49" fontId="1" fillId="5" borderId="3" xfId="0" applyNumberFormat="1" applyFont="1" applyFill="1" applyBorder="1" applyAlignment="1">
      <alignment horizontal="right"/>
    </xf>
    <xf numFmtId="49" fontId="4" fillId="2" borderId="13" xfId="0" applyNumberFormat="1" applyFont="1" applyFill="1" applyBorder="1"/>
    <xf numFmtId="1" fontId="4" fillId="2" borderId="14" xfId="0" applyNumberFormat="1" applyFont="1" applyFill="1" applyBorder="1"/>
    <xf numFmtId="49" fontId="1" fillId="4" borderId="14" xfId="0" applyNumberFormat="1" applyFont="1" applyFill="1" applyBorder="1"/>
    <xf numFmtId="49" fontId="1" fillId="3" borderId="2" xfId="0" applyNumberFormat="1" applyFont="1" applyFill="1" applyBorder="1"/>
    <xf numFmtId="49" fontId="1" fillId="5" borderId="2" xfId="0" applyNumberFormat="1" applyFont="1" applyFill="1" applyBorder="1"/>
    <xf numFmtId="49" fontId="4" fillId="4" borderId="2" xfId="0" applyNumberFormat="1" applyFont="1" applyFill="1" applyBorder="1"/>
    <xf numFmtId="49" fontId="1" fillId="5" borderId="3" xfId="0" applyNumberFormat="1" applyFont="1" applyFill="1" applyBorder="1" applyAlignment="1">
      <alignment horizontal="left"/>
    </xf>
    <xf numFmtId="49" fontId="4" fillId="4" borderId="7" xfId="0" applyNumberFormat="1" applyFont="1" applyFill="1" applyBorder="1"/>
    <xf numFmtId="49" fontId="4" fillId="4" borderId="3" xfId="0" applyNumberFormat="1" applyFont="1" applyFill="1" applyBorder="1"/>
    <xf numFmtId="1" fontId="4" fillId="4" borderId="3" xfId="0" applyNumberFormat="1" applyFont="1" applyFill="1" applyBorder="1"/>
    <xf numFmtId="49" fontId="4" fillId="5" borderId="14" xfId="0" applyNumberFormat="1" applyFont="1" applyFill="1" applyBorder="1"/>
    <xf numFmtId="49" fontId="4" fillId="2" borderId="14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49" fontId="4" fillId="5" borderId="3" xfId="0" applyNumberFormat="1" applyFont="1" applyFill="1" applyBorder="1"/>
    <xf numFmtId="49" fontId="4" fillId="5" borderId="0" xfId="0" applyNumberFormat="1" applyFont="1" applyFill="1"/>
    <xf numFmtId="49" fontId="4" fillId="5" borderId="5" xfId="0" applyNumberFormat="1" applyFont="1" applyFill="1" applyBorder="1"/>
    <xf numFmtId="49" fontId="4" fillId="5" borderId="10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49" fontId="1" fillId="4" borderId="14" xfId="0" applyNumberFormat="1" applyFont="1" applyFill="1" applyBorder="1" applyAlignment="1">
      <alignment horizontal="right"/>
    </xf>
    <xf numFmtId="49" fontId="1" fillId="4" borderId="0" xfId="0" applyNumberFormat="1" applyFont="1" applyFill="1" applyAlignment="1">
      <alignment horizontal="right"/>
    </xf>
    <xf numFmtId="49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left"/>
    </xf>
    <xf numFmtId="49" fontId="1" fillId="5" borderId="2" xfId="0" applyNumberFormat="1" applyFont="1" applyFill="1" applyBorder="1" applyAlignment="1">
      <alignment horizontal="right"/>
    </xf>
    <xf numFmtId="49" fontId="4" fillId="0" borderId="14" xfId="0" applyNumberFormat="1" applyFont="1" applyBorder="1"/>
    <xf numFmtId="49" fontId="1" fillId="4" borderId="2" xfId="0" applyNumberFormat="1" applyFont="1" applyFill="1" applyBorder="1" applyAlignment="1">
      <alignment horizontal="right"/>
    </xf>
    <xf numFmtId="49" fontId="6" fillId="5" borderId="1" xfId="0" applyNumberFormat="1" applyFont="1" applyFill="1" applyBorder="1"/>
    <xf numFmtId="1" fontId="4" fillId="4" borderId="0" xfId="0" applyNumberFormat="1" applyFont="1" applyFill="1"/>
    <xf numFmtId="49" fontId="4" fillId="4" borderId="10" xfId="0" applyNumberFormat="1" applyFont="1" applyFill="1" applyBorder="1"/>
    <xf numFmtId="49" fontId="4" fillId="4" borderId="5" xfId="0" applyNumberFormat="1" applyFont="1" applyFill="1" applyBorder="1"/>
    <xf numFmtId="49" fontId="4" fillId="4" borderId="14" xfId="0" applyNumberFormat="1" applyFont="1" applyFill="1" applyBorder="1"/>
    <xf numFmtId="49" fontId="4" fillId="4" borderId="1" xfId="0" applyNumberFormat="1" applyFont="1" applyFill="1" applyBorder="1" applyAlignment="1">
      <alignment horizontal="left" vertical="center"/>
    </xf>
    <xf numFmtId="49" fontId="1" fillId="4" borderId="2" xfId="0" applyNumberFormat="1" applyFont="1" applyFill="1" applyBorder="1"/>
    <xf numFmtId="49" fontId="1" fillId="0" borderId="14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right"/>
    </xf>
    <xf numFmtId="49" fontId="1" fillId="0" borderId="1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/>
    </xf>
    <xf numFmtId="49" fontId="4" fillId="5" borderId="13" xfId="0" applyNumberFormat="1" applyFont="1" applyFill="1" applyBorder="1"/>
    <xf numFmtId="1" fontId="4" fillId="5" borderId="14" xfId="0" applyNumberFormat="1" applyFont="1" applyFill="1" applyBorder="1"/>
    <xf numFmtId="49" fontId="11" fillId="0" borderId="1" xfId="0" applyNumberFormat="1" applyFont="1" applyBorder="1" applyAlignment="1">
      <alignment horizontal="center"/>
    </xf>
    <xf numFmtId="49" fontId="1" fillId="6" borderId="1" xfId="0" applyNumberFormat="1" applyFont="1" applyFill="1" applyBorder="1" applyAlignment="1">
      <alignment horizontal="right"/>
    </xf>
    <xf numFmtId="49" fontId="4" fillId="5" borderId="8" xfId="0" applyNumberFormat="1" applyFont="1" applyFill="1" applyBorder="1"/>
    <xf numFmtId="49" fontId="12" fillId="0" borderId="1" xfId="0" applyNumberFormat="1" applyFont="1" applyBorder="1"/>
    <xf numFmtId="49" fontId="1" fillId="5" borderId="0" xfId="0" applyNumberFormat="1" applyFont="1" applyFill="1"/>
    <xf numFmtId="49" fontId="8" fillId="5" borderId="1" xfId="0" applyNumberFormat="1" applyFont="1" applyFill="1" applyBorder="1"/>
    <xf numFmtId="49" fontId="1" fillId="5" borderId="1" xfId="0" applyNumberFormat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15" fillId="0" borderId="4" xfId="0" applyNumberFormat="1" applyFont="1" applyBorder="1"/>
    <xf numFmtId="49" fontId="15" fillId="0" borderId="8" xfId="0" applyNumberFormat="1" applyFont="1" applyBorder="1"/>
    <xf numFmtId="49" fontId="15" fillId="4" borderId="7" xfId="0" applyNumberFormat="1" applyFont="1" applyFill="1" applyBorder="1"/>
    <xf numFmtId="49" fontId="15" fillId="2" borderId="7" xfId="0" applyNumberFormat="1" applyFont="1" applyFill="1" applyBorder="1"/>
    <xf numFmtId="49" fontId="15" fillId="0" borderId="7" xfId="0" applyNumberFormat="1" applyFont="1" applyBorder="1"/>
    <xf numFmtId="49" fontId="15" fillId="4" borderId="8" xfId="0" applyNumberFormat="1" applyFont="1" applyFill="1" applyBorder="1"/>
    <xf numFmtId="49" fontId="4" fillId="0" borderId="5" xfId="0" applyNumberFormat="1" applyFont="1" applyBorder="1"/>
    <xf numFmtId="49" fontId="2" fillId="0" borderId="2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left"/>
    </xf>
    <xf numFmtId="1" fontId="4" fillId="5" borderId="2" xfId="0" applyNumberFormat="1" applyFont="1" applyFill="1" applyBorder="1"/>
    <xf numFmtId="49" fontId="16" fillId="0" borderId="7" xfId="0" applyNumberFormat="1" applyFont="1" applyBorder="1"/>
    <xf numFmtId="49" fontId="16" fillId="0" borderId="8" xfId="0" applyNumberFormat="1" applyFont="1" applyBorder="1"/>
    <xf numFmtId="49" fontId="1" fillId="0" borderId="1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5" borderId="0" xfId="0" applyNumberFormat="1" applyFont="1" applyFill="1" applyAlignment="1">
      <alignment horizontal="right"/>
    </xf>
    <xf numFmtId="49" fontId="17" fillId="0" borderId="5" xfId="0" applyNumberFormat="1" applyFont="1" applyBorder="1"/>
    <xf numFmtId="49" fontId="1" fillId="5" borderId="5" xfId="0" applyNumberFormat="1" applyFont="1" applyFill="1" applyBorder="1" applyAlignment="1">
      <alignment horizontal="right"/>
    </xf>
    <xf numFmtId="49" fontId="17" fillId="0" borderId="2" xfId="0" applyNumberFormat="1" applyFont="1" applyBorder="1"/>
    <xf numFmtId="49" fontId="13" fillId="0" borderId="2" xfId="0" applyNumberFormat="1" applyFont="1" applyBorder="1" applyAlignment="1">
      <alignment horizontal="center" vertical="top" textRotation="180"/>
    </xf>
    <xf numFmtId="49" fontId="6" fillId="0" borderId="0" xfId="0" applyNumberFormat="1" applyFont="1"/>
    <xf numFmtId="49" fontId="9" fillId="0" borderId="8" xfId="0" applyNumberFormat="1" applyFont="1" applyBorder="1" applyAlignment="1">
      <alignment horizontal="right"/>
    </xf>
    <xf numFmtId="49" fontId="18" fillId="5" borderId="2" xfId="0" applyNumberFormat="1" applyFont="1" applyFill="1" applyBorder="1"/>
    <xf numFmtId="49" fontId="18" fillId="5" borderId="1" xfId="0" applyNumberFormat="1" applyFont="1" applyFill="1" applyBorder="1"/>
    <xf numFmtId="49" fontId="19" fillId="5" borderId="0" xfId="0" applyNumberFormat="1" applyFont="1" applyFill="1"/>
    <xf numFmtId="49" fontId="19" fillId="5" borderId="1" xfId="0" applyNumberFormat="1" applyFont="1" applyFill="1" applyBorder="1"/>
    <xf numFmtId="49" fontId="18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/>
    <xf numFmtId="49" fontId="4" fillId="4" borderId="12" xfId="0" applyNumberFormat="1" applyFont="1" applyFill="1" applyBorder="1"/>
    <xf numFmtId="1" fontId="4" fillId="4" borderId="5" xfId="0" applyNumberFormat="1" applyFont="1" applyFill="1" applyBorder="1"/>
    <xf numFmtId="49" fontId="20" fillId="0" borderId="4" xfId="0" applyNumberFormat="1" applyFont="1" applyBorder="1" applyAlignment="1">
      <alignment horizontal="center" vertical="top" textRotation="180" wrapText="1"/>
    </xf>
    <xf numFmtId="49" fontId="20" fillId="0" borderId="0" xfId="0" applyNumberFormat="1" applyFont="1" applyAlignment="1">
      <alignment horizontal="center" vertical="top" textRotation="180" wrapText="1"/>
    </xf>
    <xf numFmtId="0" fontId="4" fillId="0" borderId="2" xfId="0" applyFont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1" fontId="4" fillId="4" borderId="2" xfId="0" applyNumberFormat="1" applyFont="1" applyFill="1" applyBorder="1"/>
    <xf numFmtId="49" fontId="18" fillId="5" borderId="2" xfId="0" applyNumberFormat="1" applyFont="1" applyFill="1" applyBorder="1" applyAlignment="1">
      <alignment horizontal="right"/>
    </xf>
    <xf numFmtId="49" fontId="16" fillId="0" borderId="0" xfId="0" applyNumberFormat="1" applyFont="1"/>
    <xf numFmtId="49" fontId="15" fillId="5" borderId="10" xfId="0" applyNumberFormat="1" applyFont="1" applyFill="1" applyBorder="1"/>
    <xf numFmtId="49" fontId="18" fillId="0" borderId="2" xfId="0" applyNumberFormat="1" applyFont="1" applyBorder="1" applyAlignment="1">
      <alignment horizontal="right"/>
    </xf>
    <xf numFmtId="49" fontId="1" fillId="4" borderId="0" xfId="0" applyNumberFormat="1" applyFont="1" applyFill="1"/>
    <xf numFmtId="49" fontId="17" fillId="0" borderId="1" xfId="0" applyNumberFormat="1" applyFont="1" applyBorder="1"/>
    <xf numFmtId="49" fontId="1" fillId="5" borderId="0" xfId="0" applyNumberFormat="1" applyFont="1" applyFill="1" applyAlignment="1">
      <alignment horizontal="left"/>
    </xf>
    <xf numFmtId="49" fontId="4" fillId="5" borderId="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 textRotation="180"/>
    </xf>
    <xf numFmtId="49" fontId="4" fillId="0" borderId="6" xfId="0" applyNumberFormat="1" applyFont="1" applyBorder="1" applyAlignment="1">
      <alignment horizontal="center" vertical="top" textRotation="180"/>
    </xf>
    <xf numFmtId="49" fontId="4" fillId="0" borderId="16" xfId="0" applyNumberFormat="1" applyFont="1" applyBorder="1" applyAlignment="1">
      <alignment horizontal="center" vertical="top" textRotation="180"/>
    </xf>
    <xf numFmtId="49" fontId="0" fillId="0" borderId="6" xfId="0" applyNumberFormat="1" applyBorder="1"/>
    <xf numFmtId="1" fontId="4" fillId="0" borderId="0" xfId="0" applyNumberFormat="1" applyFont="1" applyAlignment="1">
      <alignment horizontal="center" vertical="center" textRotation="180" wrapText="1"/>
    </xf>
    <xf numFmtId="49" fontId="5" fillId="0" borderId="9" xfId="0" applyNumberFormat="1" applyFont="1" applyBorder="1" applyAlignment="1">
      <alignment horizontal="center" vertical="top" textRotation="180"/>
    </xf>
    <xf numFmtId="49" fontId="5" fillId="0" borderId="6" xfId="0" applyNumberFormat="1" applyFont="1" applyBorder="1" applyAlignment="1">
      <alignment horizontal="center" vertical="top" textRotation="18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'Ark1'!$AR$131</c:f>
              <c:numCache>
                <c:formatCode>@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67F-4ADB-BB20-93A511E7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330464"/>
        <c:axId val="261052192"/>
      </c:barChart>
      <c:catAx>
        <c:axId val="294330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61052192"/>
        <c:crosses val="autoZero"/>
        <c:auto val="1"/>
        <c:lblAlgn val="ctr"/>
        <c:lblOffset val="100"/>
        <c:noMultiLvlLbl val="0"/>
      </c:catAx>
      <c:valAx>
        <c:axId val="26105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433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44038F-81FB-46DF-9569-5650A792B9B5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01299C-E5B9-4FD7-AD03-96DEAB27AC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80"/>
  <sheetViews>
    <sheetView tabSelected="1" view="pageBreakPreview" topLeftCell="A131" zoomScaleNormal="100" zoomScaleSheetLayoutView="100" workbookViewId="0">
      <selection activeCell="BI140" sqref="BI140"/>
    </sheetView>
  </sheetViews>
  <sheetFormatPr defaultColWidth="5.7109375" defaultRowHeight="12" x14ac:dyDescent="0.2"/>
  <cols>
    <col min="1" max="2" width="5.7109375" style="20" customWidth="1"/>
    <col min="3" max="3" width="6.7109375" style="20" customWidth="1"/>
    <col min="4" max="4" width="11.42578125" style="21" customWidth="1"/>
    <col min="5" max="54" width="3.28515625" style="20" customWidth="1"/>
    <col min="55" max="16384" width="5.7109375" style="20"/>
  </cols>
  <sheetData>
    <row r="1" spans="1:54" ht="14.25" customHeight="1" x14ac:dyDescent="0.2"/>
    <row r="2" spans="1:54" ht="24.75" customHeight="1" x14ac:dyDescent="0.35">
      <c r="M2" s="83" t="s">
        <v>567</v>
      </c>
      <c r="AT2" s="55"/>
      <c r="BB2" s="55" t="s">
        <v>580</v>
      </c>
    </row>
    <row r="3" spans="1:54" ht="30.75" customHeight="1" x14ac:dyDescent="0.2">
      <c r="D3" s="20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54" s="23" customFormat="1" ht="30" customHeight="1" x14ac:dyDescent="0.25">
      <c r="A4" s="84" t="s">
        <v>34</v>
      </c>
      <c r="D4" s="208"/>
      <c r="E4" s="204" t="s">
        <v>264</v>
      </c>
      <c r="F4" s="204" t="s">
        <v>265</v>
      </c>
      <c r="G4" s="204" t="s">
        <v>266</v>
      </c>
      <c r="H4" s="204" t="s">
        <v>267</v>
      </c>
      <c r="I4" s="204" t="s">
        <v>129</v>
      </c>
      <c r="J4" s="204" t="s">
        <v>122</v>
      </c>
      <c r="K4" s="204" t="s">
        <v>68</v>
      </c>
      <c r="L4" s="209" t="s">
        <v>67</v>
      </c>
      <c r="M4" s="204" t="s">
        <v>268</v>
      </c>
      <c r="N4" s="204" t="s">
        <v>23</v>
      </c>
      <c r="O4" s="204" t="s">
        <v>269</v>
      </c>
      <c r="P4" s="204" t="s">
        <v>270</v>
      </c>
      <c r="Q4" s="204" t="s">
        <v>271</v>
      </c>
      <c r="R4" s="204" t="s">
        <v>272</v>
      </c>
      <c r="S4" s="204" t="s">
        <v>273</v>
      </c>
      <c r="T4" s="204" t="s">
        <v>274</v>
      </c>
      <c r="U4" s="204" t="s">
        <v>275</v>
      </c>
      <c r="V4" s="204" t="s">
        <v>276</v>
      </c>
      <c r="W4" s="204" t="s">
        <v>277</v>
      </c>
      <c r="X4" s="204" t="s">
        <v>278</v>
      </c>
      <c r="Y4" s="204" t="s">
        <v>140</v>
      </c>
      <c r="Z4" s="204" t="s">
        <v>279</v>
      </c>
      <c r="AA4" s="204" t="s">
        <v>280</v>
      </c>
      <c r="AB4" s="204" t="s">
        <v>281</v>
      </c>
      <c r="AC4" s="204" t="s">
        <v>282</v>
      </c>
      <c r="AD4" s="204" t="s">
        <v>283</v>
      </c>
      <c r="AE4" s="204" t="s">
        <v>284</v>
      </c>
      <c r="AF4" s="204" t="s">
        <v>203</v>
      </c>
      <c r="AG4" s="204" t="s">
        <v>285</v>
      </c>
      <c r="AH4" s="204" t="s">
        <v>286</v>
      </c>
      <c r="AI4" s="204" t="s">
        <v>287</v>
      </c>
      <c r="AJ4" s="204" t="s">
        <v>244</v>
      </c>
      <c r="AK4" s="204" t="s">
        <v>288</v>
      </c>
      <c r="AL4" s="204" t="s">
        <v>289</v>
      </c>
      <c r="AM4" s="204" t="s">
        <v>290</v>
      </c>
      <c r="AN4" s="204" t="s">
        <v>291</v>
      </c>
      <c r="AO4" s="204" t="s">
        <v>292</v>
      </c>
      <c r="AP4" s="204" t="s">
        <v>303</v>
      </c>
      <c r="AQ4" s="204" t="s">
        <v>311</v>
      </c>
      <c r="AR4" s="204" t="s">
        <v>325</v>
      </c>
      <c r="AS4" s="204" t="s">
        <v>340</v>
      </c>
      <c r="AT4" s="204" t="s">
        <v>350</v>
      </c>
      <c r="AU4" s="204" t="s">
        <v>393</v>
      </c>
      <c r="AV4" s="204" t="s">
        <v>465</v>
      </c>
      <c r="AW4" s="204" t="s">
        <v>471</v>
      </c>
      <c r="AX4" s="204" t="s">
        <v>476</v>
      </c>
      <c r="AY4" s="204" t="s">
        <v>497</v>
      </c>
      <c r="AZ4" s="204" t="s">
        <v>510</v>
      </c>
      <c r="BA4" s="204" t="s">
        <v>511</v>
      </c>
      <c r="BB4" s="204" t="s">
        <v>512</v>
      </c>
    </row>
    <row r="5" spans="1:54" x14ac:dyDescent="0.2">
      <c r="E5" s="207"/>
      <c r="F5" s="207"/>
      <c r="G5" s="205"/>
      <c r="H5" s="205"/>
      <c r="I5" s="205"/>
      <c r="J5" s="205"/>
      <c r="K5" s="205"/>
      <c r="L5" s="210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7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</row>
    <row r="6" spans="1:54" x14ac:dyDescent="0.2">
      <c r="A6" s="25" t="s">
        <v>0</v>
      </c>
      <c r="B6" s="25"/>
      <c r="C6" s="26"/>
      <c r="D6" s="35" t="s">
        <v>417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" t="s">
        <v>17</v>
      </c>
      <c r="T6" s="1"/>
      <c r="U6" s="1"/>
      <c r="V6" s="1"/>
      <c r="W6" s="1"/>
      <c r="X6" s="1"/>
      <c r="Y6" s="170" t="s">
        <v>463</v>
      </c>
      <c r="Z6" s="1"/>
      <c r="AA6" s="1" t="s">
        <v>514</v>
      </c>
      <c r="AB6" s="1"/>
      <c r="AC6" s="1"/>
      <c r="AD6" s="1"/>
      <c r="AE6" s="1"/>
      <c r="AF6" s="1"/>
      <c r="AG6" s="1"/>
      <c r="AH6" s="2"/>
      <c r="AI6" s="2"/>
      <c r="AJ6" s="2"/>
      <c r="AK6" s="69"/>
      <c r="AL6" s="1"/>
      <c r="AM6" s="36"/>
      <c r="AN6" s="36"/>
      <c r="AO6" s="36"/>
      <c r="AP6" s="36"/>
      <c r="AQ6" s="36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4" x14ac:dyDescent="0.2">
      <c r="A7" s="158" t="s">
        <v>11</v>
      </c>
      <c r="B7" s="25"/>
      <c r="C7" s="26"/>
      <c r="D7" s="35" t="s">
        <v>339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70"/>
      <c r="U7" s="170" t="s">
        <v>138</v>
      </c>
      <c r="V7" s="46"/>
      <c r="W7" s="46"/>
      <c r="X7" s="46"/>
      <c r="Y7" s="46"/>
      <c r="Z7" s="46"/>
      <c r="AA7" s="46"/>
      <c r="AB7" s="46"/>
      <c r="AC7" s="46"/>
      <c r="AD7" s="47"/>
      <c r="AE7" s="46"/>
      <c r="AF7" s="46"/>
      <c r="AG7" s="50"/>
      <c r="AH7" s="46"/>
      <c r="AI7" s="46"/>
      <c r="AJ7" s="46"/>
      <c r="AK7" s="46"/>
      <c r="AL7" s="91"/>
      <c r="AM7" s="91"/>
      <c r="AN7" s="98"/>
      <c r="AO7" s="98"/>
      <c r="AP7" s="29" t="s">
        <v>338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x14ac:dyDescent="0.2">
      <c r="A8" s="86" t="s">
        <v>1</v>
      </c>
      <c r="B8" s="102"/>
      <c r="C8" s="102"/>
      <c r="D8" s="87" t="s">
        <v>306</v>
      </c>
      <c r="E8" s="9" t="s">
        <v>473</v>
      </c>
      <c r="F8" s="11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6"/>
      <c r="AE8" s="46"/>
      <c r="AF8" s="46"/>
      <c r="AG8" s="46"/>
      <c r="AH8" s="46"/>
      <c r="AI8" s="46"/>
      <c r="AJ8" s="46"/>
      <c r="AK8" s="46"/>
      <c r="AL8" s="91"/>
      <c r="AM8" s="91"/>
      <c r="AN8" s="98"/>
      <c r="AO8" s="127" t="s">
        <v>130</v>
      </c>
      <c r="AP8" s="29"/>
      <c r="AQ8" s="29"/>
      <c r="AR8" s="3" t="s">
        <v>515</v>
      </c>
      <c r="AS8" s="170"/>
      <c r="AT8" s="170"/>
      <c r="AU8" s="29"/>
      <c r="AV8" s="29"/>
      <c r="AW8" s="29"/>
      <c r="AX8" s="29"/>
      <c r="AY8" s="29"/>
      <c r="AZ8" s="29"/>
      <c r="BA8" s="29"/>
      <c r="BB8" s="29"/>
    </row>
    <row r="9" spans="1:54" x14ac:dyDescent="0.2">
      <c r="A9" s="25" t="s">
        <v>2</v>
      </c>
      <c r="B9" s="25"/>
      <c r="C9" s="26"/>
      <c r="D9" s="35" t="s">
        <v>418</v>
      </c>
      <c r="E9" s="9" t="s">
        <v>474</v>
      </c>
      <c r="F9" s="9"/>
      <c r="G9" s="9"/>
      <c r="H9" s="9"/>
      <c r="I9" s="9"/>
      <c r="J9" s="48"/>
      <c r="K9" s="9"/>
      <c r="L9" s="9"/>
      <c r="M9" s="9"/>
      <c r="N9" s="9"/>
      <c r="O9" s="9"/>
      <c r="P9" s="9"/>
      <c r="Q9" s="9"/>
      <c r="R9" s="9"/>
      <c r="S9" s="5" t="s">
        <v>18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2"/>
      <c r="AE9" s="2"/>
      <c r="AF9" s="13"/>
      <c r="AG9" s="58" t="s">
        <v>516</v>
      </c>
      <c r="AH9" s="2"/>
      <c r="AI9" s="2"/>
      <c r="AJ9" s="2"/>
      <c r="AK9" s="1"/>
      <c r="AL9" s="1"/>
      <c r="AM9" s="29"/>
      <c r="AN9" s="29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4" x14ac:dyDescent="0.2">
      <c r="A10" s="26" t="s">
        <v>217</v>
      </c>
      <c r="B10" s="29"/>
      <c r="C10" s="29"/>
      <c r="D10" s="52">
        <v>-1977</v>
      </c>
      <c r="E10" s="4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70"/>
      <c r="AH10" s="1"/>
      <c r="AI10" s="1"/>
      <c r="AJ10" s="1"/>
      <c r="AK10" s="1"/>
      <c r="AL10" s="1"/>
      <c r="AO10" s="36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</row>
    <row r="11" spans="1:54" ht="13.5" customHeight="1" x14ac:dyDescent="0.2">
      <c r="A11" s="25" t="s">
        <v>3</v>
      </c>
      <c r="B11" s="25"/>
      <c r="C11" s="26"/>
      <c r="D11" s="35" t="s">
        <v>472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46"/>
      <c r="T11" s="9"/>
      <c r="U11" s="46"/>
      <c r="V11" s="46"/>
      <c r="W11" s="46"/>
      <c r="X11" s="46"/>
      <c r="Y11" s="46"/>
      <c r="Z11" s="46"/>
      <c r="AA11" s="46"/>
      <c r="AB11" s="46"/>
      <c r="AC11" s="46"/>
      <c r="AD11" s="47"/>
      <c r="AE11" s="46"/>
      <c r="AF11" s="46"/>
      <c r="AG11" s="46"/>
      <c r="AH11" s="46"/>
      <c r="AI11" s="46"/>
      <c r="AJ11" s="46"/>
      <c r="AK11" s="46"/>
      <c r="AL11" s="91"/>
      <c r="AM11" s="91"/>
      <c r="AN11" s="97"/>
      <c r="AO11" s="98"/>
      <c r="AP11" s="97"/>
      <c r="AQ11" s="97"/>
      <c r="AR11" s="97"/>
      <c r="AS11" s="97"/>
      <c r="AT11" s="97"/>
      <c r="AU11" s="97"/>
      <c r="AV11" s="93" t="s">
        <v>517</v>
      </c>
      <c r="AX11" s="170"/>
      <c r="AY11" s="170"/>
      <c r="AZ11" s="170"/>
      <c r="BA11" s="170"/>
      <c r="BB11" s="170"/>
    </row>
    <row r="12" spans="1:54" x14ac:dyDescent="0.2">
      <c r="A12" s="25" t="s">
        <v>4</v>
      </c>
      <c r="B12" s="25"/>
      <c r="C12" s="26"/>
      <c r="D12" s="35" t="s">
        <v>419</v>
      </c>
      <c r="E12" s="9"/>
      <c r="F12" s="9"/>
      <c r="G12" s="9"/>
      <c r="H12" s="9"/>
      <c r="I12" s="46"/>
      <c r="J12" s="9"/>
      <c r="K12" s="9"/>
      <c r="L12" s="9"/>
      <c r="M12" s="9"/>
      <c r="N12" s="9"/>
      <c r="O12" s="9"/>
      <c r="P12" s="9"/>
      <c r="Q12" s="9"/>
      <c r="R12" s="9"/>
      <c r="S12" s="9"/>
      <c r="T12" s="46"/>
      <c r="U12" s="5" t="s">
        <v>36</v>
      </c>
      <c r="V12" s="13"/>
      <c r="W12" s="13"/>
      <c r="X12" s="13"/>
      <c r="Y12" s="13"/>
      <c r="Z12" s="13"/>
      <c r="AA12" s="13"/>
      <c r="AB12" s="13"/>
      <c r="AC12" s="13"/>
      <c r="AD12" s="1"/>
      <c r="AE12" s="1"/>
      <c r="AF12" s="1"/>
      <c r="AG12" s="1"/>
      <c r="AH12" s="1"/>
      <c r="AI12" s="1"/>
      <c r="AJ12" s="1"/>
      <c r="AK12" s="1"/>
      <c r="AL12" s="1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4" x14ac:dyDescent="0.2">
      <c r="A13" s="25" t="s">
        <v>5</v>
      </c>
      <c r="B13" s="25"/>
      <c r="C13" s="26"/>
      <c r="D13" s="35" t="s">
        <v>420</v>
      </c>
      <c r="E13" s="1"/>
      <c r="F13" s="1"/>
      <c r="G13" s="1"/>
      <c r="H13" s="1"/>
      <c r="I13" s="7" t="s">
        <v>130</v>
      </c>
      <c r="J13" s="3" t="s">
        <v>131</v>
      </c>
      <c r="K13" s="1"/>
      <c r="L13" s="2"/>
      <c r="M13" s="2"/>
      <c r="N13" s="2"/>
      <c r="O13" s="2"/>
      <c r="P13" s="2"/>
      <c r="Q13" s="1"/>
      <c r="R13" s="1"/>
      <c r="S13" s="1"/>
      <c r="T13" s="13"/>
      <c r="U13" s="2"/>
      <c r="V13" s="2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9"/>
      <c r="AN13" s="29"/>
      <c r="AO13" s="36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4" x14ac:dyDescent="0.2">
      <c r="A14" s="37" t="s">
        <v>6</v>
      </c>
      <c r="B14" s="37"/>
      <c r="C14" s="38"/>
      <c r="D14" s="35" t="s">
        <v>421</v>
      </c>
      <c r="E14" s="2"/>
      <c r="F14" s="2"/>
      <c r="G14" s="2"/>
      <c r="H14" s="13"/>
      <c r="I14" s="2" t="s">
        <v>576</v>
      </c>
      <c r="J14" s="2"/>
      <c r="K14" s="4" t="s">
        <v>16</v>
      </c>
      <c r="L14" s="46"/>
      <c r="M14" s="46"/>
      <c r="N14" s="46"/>
      <c r="O14" s="46"/>
      <c r="P14" s="1" t="s">
        <v>144</v>
      </c>
      <c r="Q14" s="2"/>
      <c r="R14" s="2"/>
      <c r="S14" s="4" t="s">
        <v>35</v>
      </c>
      <c r="T14" s="46"/>
      <c r="U14" s="46"/>
      <c r="V14" s="46"/>
      <c r="W14" s="46"/>
      <c r="X14" s="9"/>
      <c r="Y14" s="2" t="s">
        <v>145</v>
      </c>
      <c r="Z14" s="2"/>
      <c r="AA14" s="2"/>
      <c r="AB14" s="2"/>
      <c r="AC14" s="2"/>
      <c r="AD14" s="1"/>
      <c r="AE14" s="1"/>
      <c r="AF14" s="1"/>
      <c r="AG14" s="1"/>
      <c r="AH14" s="3" t="s">
        <v>518</v>
      </c>
      <c r="AI14" s="170"/>
      <c r="AJ14" s="170"/>
      <c r="AK14" s="1"/>
      <c r="AL14" s="1"/>
      <c r="AO14" s="36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x14ac:dyDescent="0.2">
      <c r="A15" s="25" t="s">
        <v>7</v>
      </c>
      <c r="B15" s="25"/>
      <c r="C15" s="26"/>
      <c r="D15" s="35" t="s">
        <v>422</v>
      </c>
      <c r="E15" s="1"/>
      <c r="F15" s="1"/>
      <c r="G15" s="1"/>
      <c r="H15" s="1"/>
      <c r="I15" s="1"/>
      <c r="J15" s="1"/>
      <c r="K15" s="170" t="s">
        <v>21</v>
      </c>
      <c r="L15" s="49"/>
      <c r="M15" s="8" t="s">
        <v>22</v>
      </c>
      <c r="N15" s="10"/>
      <c r="O15" s="10"/>
      <c r="P15" s="10"/>
      <c r="Q15" s="1"/>
      <c r="R15" s="1"/>
      <c r="S15" s="1"/>
      <c r="T15" s="10"/>
      <c r="U15" s="10"/>
      <c r="V15" s="10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9"/>
      <c r="AN15" s="29"/>
      <c r="AO15" s="36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x14ac:dyDescent="0.2">
      <c r="A16" s="159" t="s">
        <v>8</v>
      </c>
      <c r="B16" s="29"/>
      <c r="C16" s="29"/>
      <c r="D16" s="35" t="s">
        <v>423</v>
      </c>
      <c r="E16" s="1"/>
      <c r="F16" s="1"/>
      <c r="G16" s="1"/>
      <c r="H16" s="1"/>
      <c r="I16" s="1"/>
      <c r="J16" s="1"/>
      <c r="K16" s="6"/>
      <c r="L16" s="1"/>
      <c r="M16" s="1"/>
      <c r="N16" s="170"/>
      <c r="O16" s="170" t="s">
        <v>138</v>
      </c>
      <c r="P16" s="1" t="s">
        <v>146</v>
      </c>
      <c r="Q16" s="1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O16" s="36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x14ac:dyDescent="0.2">
      <c r="A17" s="25" t="s">
        <v>133</v>
      </c>
      <c r="B17" s="25"/>
      <c r="C17" s="26"/>
      <c r="D17" s="35" t="s">
        <v>424</v>
      </c>
      <c r="E17" s="1"/>
      <c r="F17" s="1"/>
      <c r="G17" s="1"/>
      <c r="H17" s="1"/>
      <c r="I17" s="1"/>
      <c r="J17" s="1"/>
      <c r="K17" s="1"/>
      <c r="L17" s="1"/>
      <c r="M17" s="1"/>
      <c r="N17" s="170" t="s">
        <v>24</v>
      </c>
      <c r="O17" s="3" t="s">
        <v>25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9"/>
      <c r="AN17" s="29"/>
      <c r="AO17" s="36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2">
      <c r="A18" s="25" t="s">
        <v>9</v>
      </c>
      <c r="B18" s="25"/>
      <c r="C18" s="26"/>
      <c r="D18" s="35" t="s">
        <v>425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" t="s">
        <v>27</v>
      </c>
      <c r="P18" s="46"/>
      <c r="Q18" s="46"/>
      <c r="R18" s="46"/>
      <c r="S18" s="46"/>
      <c r="T18" s="46"/>
      <c r="U18" s="3" t="s">
        <v>28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O18" s="36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x14ac:dyDescent="0.2">
      <c r="A19" s="30" t="s">
        <v>10</v>
      </c>
      <c r="B19" s="30"/>
      <c r="C19" s="31"/>
      <c r="D19" s="27" t="s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3" t="s">
        <v>29</v>
      </c>
      <c r="P19" s="97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7"/>
      <c r="AE19" s="46"/>
      <c r="AF19" s="46"/>
      <c r="AG19" s="46"/>
      <c r="AH19" s="46"/>
      <c r="AI19" s="46"/>
      <c r="AJ19" s="46"/>
      <c r="AK19" s="46"/>
      <c r="AL19" s="91"/>
      <c r="AM19" s="91"/>
      <c r="AN19" s="97"/>
      <c r="AO19" s="98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29"/>
      <c r="BB19" s="29"/>
    </row>
    <row r="20" spans="1:54" ht="12" customHeight="1" x14ac:dyDescent="0.2">
      <c r="A20" s="26" t="s">
        <v>30</v>
      </c>
      <c r="B20" s="29"/>
      <c r="C20" s="29"/>
      <c r="D20" s="35" t="s">
        <v>209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 t="s">
        <v>31</v>
      </c>
      <c r="U20" s="48"/>
      <c r="V20" s="48"/>
      <c r="W20" s="48"/>
      <c r="X20" s="48"/>
      <c r="Y20" s="48"/>
      <c r="Z20" s="48"/>
      <c r="AA20" s="48"/>
      <c r="AB20" s="48"/>
      <c r="AC20" s="48"/>
      <c r="AD20" s="47"/>
      <c r="AE20" s="46"/>
      <c r="AF20" s="46"/>
      <c r="AG20" s="46"/>
      <c r="AH20" s="3" t="s">
        <v>89</v>
      </c>
      <c r="AI20" s="3"/>
      <c r="AJ20" s="170"/>
      <c r="AK20" s="1"/>
      <c r="AL20" s="1"/>
      <c r="AO20" s="36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s="90" customFormat="1" x14ac:dyDescent="0.2">
      <c r="A21" s="85" t="s">
        <v>15</v>
      </c>
      <c r="B21" s="85"/>
      <c r="C21" s="86"/>
      <c r="D21" s="87" t="s">
        <v>426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 t="s">
        <v>33</v>
      </c>
      <c r="V21" s="125"/>
      <c r="W21" s="88" t="s">
        <v>89</v>
      </c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102"/>
      <c r="AN21" s="97"/>
      <c r="AO21" s="109"/>
      <c r="AP21" s="102"/>
      <c r="AQ21" s="102"/>
      <c r="AR21" s="102"/>
      <c r="AS21" s="102"/>
      <c r="AT21" s="102"/>
      <c r="AU21" s="102"/>
      <c r="AV21" s="102"/>
      <c r="AW21" s="102"/>
      <c r="AX21" s="29"/>
      <c r="AY21" s="29"/>
      <c r="AZ21" s="29"/>
      <c r="BA21" s="29"/>
      <c r="BB21" s="29"/>
    </row>
    <row r="22" spans="1:54" x14ac:dyDescent="0.2">
      <c r="A22" s="25" t="s">
        <v>12</v>
      </c>
      <c r="B22" s="25"/>
      <c r="C22" s="26"/>
      <c r="D22" s="35" t="s">
        <v>295</v>
      </c>
      <c r="E22" s="1"/>
      <c r="F22" s="29"/>
      <c r="G22" s="1"/>
      <c r="H22" s="1"/>
      <c r="I22" s="1"/>
      <c r="J22" s="1"/>
      <c r="K22" s="1" t="s">
        <v>175</v>
      </c>
      <c r="L22" s="1"/>
      <c r="M22" s="1"/>
      <c r="N22" s="13"/>
      <c r="O22" s="1"/>
      <c r="P22" s="1"/>
      <c r="Q22" s="1"/>
      <c r="R22" s="1"/>
      <c r="S22" s="1"/>
      <c r="T22" s="1"/>
      <c r="U22" s="170" t="s">
        <v>32</v>
      </c>
      <c r="V22" s="93"/>
      <c r="W22" s="91"/>
      <c r="X22" s="91"/>
      <c r="Y22" s="91"/>
      <c r="Z22" s="91"/>
      <c r="AA22" s="91"/>
      <c r="AB22" s="91"/>
      <c r="AC22" s="91"/>
      <c r="AD22" s="92"/>
      <c r="AE22" s="91"/>
      <c r="AF22" s="91"/>
      <c r="AG22" s="91"/>
      <c r="AH22" s="91"/>
      <c r="AI22" s="91"/>
      <c r="AJ22" s="91"/>
      <c r="AK22" s="91"/>
      <c r="AL22" s="91"/>
      <c r="AM22" s="88" t="s">
        <v>338</v>
      </c>
      <c r="AN22" s="90"/>
      <c r="AO22" s="36"/>
      <c r="AP22" s="170"/>
      <c r="AQ22" s="144"/>
      <c r="AR22" s="29"/>
      <c r="AS22" s="29"/>
      <c r="AT22" s="29"/>
      <c r="AU22" s="29"/>
      <c r="AV22" s="29"/>
      <c r="AW22" s="29"/>
      <c r="AX22" s="170" t="s">
        <v>519</v>
      </c>
      <c r="AY22" s="29"/>
      <c r="AZ22" s="29"/>
      <c r="BA22" s="29"/>
      <c r="BB22" s="29"/>
    </row>
    <row r="23" spans="1:54" x14ac:dyDescent="0.2">
      <c r="A23" s="25" t="s">
        <v>132</v>
      </c>
      <c r="B23" s="25"/>
      <c r="C23" s="26"/>
      <c r="D23" s="35" t="s">
        <v>427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70"/>
      <c r="X23" s="170" t="s">
        <v>134</v>
      </c>
      <c r="Y23" s="46"/>
      <c r="Z23" s="3" t="s">
        <v>135</v>
      </c>
      <c r="AA23" s="3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9"/>
      <c r="AN23" s="29"/>
      <c r="AO23" s="36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x14ac:dyDescent="0.2">
      <c r="A24" s="26" t="s">
        <v>139</v>
      </c>
      <c r="D24" s="21" t="s">
        <v>428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7" t="s">
        <v>141</v>
      </c>
      <c r="Z24" s="5" t="s">
        <v>142</v>
      </c>
      <c r="AA24" s="13"/>
      <c r="AB24" s="13"/>
      <c r="AC24" s="13"/>
      <c r="AD24" s="1"/>
      <c r="AE24" s="1"/>
      <c r="AF24" s="1"/>
      <c r="AG24" s="1"/>
      <c r="AH24" s="1"/>
      <c r="AI24" s="1"/>
      <c r="AJ24" s="1"/>
      <c r="AK24" s="1"/>
      <c r="AL24" s="1"/>
      <c r="AO24" s="36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54" x14ac:dyDescent="0.2">
      <c r="A25" s="68" t="s">
        <v>13</v>
      </c>
      <c r="B25" s="68"/>
      <c r="C25" s="62"/>
      <c r="D25" s="64" t="s">
        <v>399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/>
      <c r="Z25" s="4" t="s">
        <v>136</v>
      </c>
      <c r="AA25" s="9"/>
      <c r="AB25" s="9"/>
      <c r="AC25" s="9"/>
      <c r="AD25" s="47"/>
      <c r="AE25" s="46"/>
      <c r="AF25" s="46"/>
      <c r="AG25" s="46"/>
      <c r="AH25" s="46"/>
      <c r="AI25" s="46"/>
      <c r="AJ25" s="69" t="s">
        <v>190</v>
      </c>
      <c r="AK25" s="69"/>
      <c r="AL25" s="1"/>
      <c r="AM25" s="29"/>
      <c r="AN25" s="29"/>
      <c r="AO25" s="58" t="s">
        <v>520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s="90" customFormat="1" ht="12.75" customHeight="1" x14ac:dyDescent="0.2">
      <c r="A26" s="85" t="s">
        <v>14</v>
      </c>
      <c r="B26" s="85"/>
      <c r="C26" s="86"/>
      <c r="D26" s="87" t="s">
        <v>400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 t="s">
        <v>176</v>
      </c>
      <c r="V26" s="88"/>
      <c r="W26" s="88"/>
      <c r="X26" s="88"/>
      <c r="Y26" s="88"/>
      <c r="Z26" s="89"/>
      <c r="AA26" s="89" t="s">
        <v>137</v>
      </c>
      <c r="AB26" s="91"/>
      <c r="AC26" s="91"/>
      <c r="AD26" s="92"/>
      <c r="AE26" s="91"/>
      <c r="AF26" s="91"/>
      <c r="AG26" s="91"/>
      <c r="AH26" s="91"/>
      <c r="AI26" s="91"/>
      <c r="AJ26" s="91"/>
      <c r="AK26" s="150" t="s">
        <v>521</v>
      </c>
      <c r="AL26" s="199"/>
      <c r="AO26" s="36"/>
      <c r="AP26" s="102"/>
      <c r="AQ26" s="102"/>
      <c r="AR26" s="102"/>
      <c r="AS26" s="102"/>
      <c r="AT26" s="102"/>
      <c r="AU26" s="102"/>
      <c r="AV26" s="102"/>
      <c r="AW26" s="102"/>
      <c r="AX26" s="29"/>
      <c r="AY26" s="29"/>
      <c r="AZ26" s="29"/>
      <c r="BA26" s="29"/>
      <c r="BB26" s="29"/>
    </row>
    <row r="27" spans="1:54" ht="12.75" customHeight="1" x14ac:dyDescent="0.2">
      <c r="A27" s="120" t="s">
        <v>185</v>
      </c>
      <c r="B27" s="98"/>
      <c r="C27" s="98"/>
      <c r="D27" s="167" t="s">
        <v>574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/>
      <c r="AA27" s="4"/>
      <c r="AB27" s="58" t="s">
        <v>163</v>
      </c>
      <c r="AC27" s="118"/>
      <c r="AD27" s="48"/>
      <c r="AE27" s="9"/>
      <c r="AF27" s="9"/>
      <c r="AG27" s="9"/>
      <c r="AH27" s="9"/>
      <c r="AI27" s="9"/>
      <c r="AJ27" s="9"/>
      <c r="AK27" s="46"/>
      <c r="AL27" s="91"/>
      <c r="AM27" s="91"/>
      <c r="AN27" s="97"/>
      <c r="AO27" s="98"/>
      <c r="AP27" s="97"/>
      <c r="AQ27" s="97"/>
      <c r="AR27" s="97"/>
      <c r="AS27" s="97"/>
      <c r="AT27" s="97"/>
      <c r="AU27" s="97"/>
      <c r="AV27" s="97"/>
      <c r="AW27" s="97"/>
      <c r="AX27" s="170" t="s">
        <v>488</v>
      </c>
      <c r="AY27" s="202"/>
      <c r="AZ27" s="202"/>
      <c r="BA27" s="116"/>
      <c r="BB27" s="116"/>
    </row>
    <row r="28" spans="1:54" ht="12.75" customHeight="1" x14ac:dyDescent="0.2">
      <c r="A28" s="26" t="s">
        <v>204</v>
      </c>
      <c r="B28" s="29"/>
      <c r="C28" s="29"/>
      <c r="D28" s="35" t="s">
        <v>401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70"/>
      <c r="AA28" s="170"/>
      <c r="AB28" s="170"/>
      <c r="AC28" s="170"/>
      <c r="AD28" s="1"/>
      <c r="AE28" s="1"/>
      <c r="AF28" s="1"/>
      <c r="AG28" s="170" t="s">
        <v>205</v>
      </c>
      <c r="AH28" s="46"/>
      <c r="AI28" s="1" t="s">
        <v>37</v>
      </c>
      <c r="AJ28" s="1"/>
      <c r="AK28" s="1"/>
      <c r="AL28" s="1"/>
      <c r="AO28" s="36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12.75" customHeight="1" x14ac:dyDescent="0.2">
      <c r="A29" s="159" t="s">
        <v>206</v>
      </c>
      <c r="B29" s="29"/>
      <c r="C29" s="29"/>
      <c r="D29" s="35" t="s">
        <v>207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70"/>
      <c r="AA29" s="170"/>
      <c r="AB29" s="170"/>
      <c r="AC29" s="170"/>
      <c r="AD29" s="1"/>
      <c r="AE29" s="1"/>
      <c r="AF29" s="170"/>
      <c r="AG29" s="170" t="s">
        <v>208</v>
      </c>
      <c r="AH29" s="93"/>
      <c r="AI29" s="60" t="s">
        <v>220</v>
      </c>
      <c r="AJ29" s="61"/>
      <c r="AK29" s="1"/>
      <c r="AL29" s="1"/>
      <c r="AM29" s="29"/>
      <c r="AN29" s="29"/>
      <c r="AO29" s="36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12.75" customHeight="1" x14ac:dyDescent="0.2">
      <c r="A30" s="26" t="s">
        <v>224</v>
      </c>
      <c r="B30" s="29"/>
      <c r="C30" s="29"/>
      <c r="D30" s="35" t="s">
        <v>485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70"/>
      <c r="AA30" s="170"/>
      <c r="AB30" s="170"/>
      <c r="AC30" s="170"/>
      <c r="AD30" s="1"/>
      <c r="AE30" s="1"/>
      <c r="AF30" s="170"/>
      <c r="AG30" s="1"/>
      <c r="AH30" s="170"/>
      <c r="AI30" s="174" t="s">
        <v>228</v>
      </c>
      <c r="AJ30" s="19"/>
      <c r="AK30" s="46"/>
      <c r="AL30" s="91"/>
      <c r="AM30" s="91"/>
      <c r="AN30" s="118"/>
      <c r="AO30" s="98"/>
      <c r="AP30" s="97"/>
      <c r="AQ30" s="97"/>
      <c r="AR30" s="97"/>
      <c r="AS30" s="97"/>
      <c r="AT30" s="97"/>
      <c r="AU30" s="97" t="s">
        <v>190</v>
      </c>
      <c r="AV30" s="29"/>
      <c r="AW30" s="1"/>
      <c r="AX30" s="116"/>
      <c r="AY30" s="116"/>
      <c r="AZ30" s="116"/>
      <c r="BA30" s="116"/>
      <c r="BB30" s="116"/>
    </row>
    <row r="31" spans="1:54" ht="12.75" customHeight="1" x14ac:dyDescent="0.2">
      <c r="A31" s="26" t="s">
        <v>225</v>
      </c>
      <c r="B31" s="147"/>
      <c r="C31" s="29"/>
      <c r="D31" s="35" t="s">
        <v>402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70"/>
      <c r="AA31" s="170"/>
      <c r="AB31" s="170"/>
      <c r="AC31" s="170"/>
      <c r="AD31" s="1"/>
      <c r="AE31" s="1"/>
      <c r="AF31" s="170"/>
      <c r="AG31" s="1"/>
      <c r="AH31" s="170"/>
      <c r="AI31" s="174" t="s">
        <v>229</v>
      </c>
      <c r="AJ31" s="19"/>
      <c r="AK31" s="46"/>
      <c r="AL31" s="91"/>
      <c r="AM31" s="91"/>
      <c r="AN31" s="97"/>
      <c r="AO31" s="98"/>
      <c r="AP31" s="97"/>
      <c r="AQ31" s="97"/>
      <c r="AR31" s="170" t="s">
        <v>335</v>
      </c>
      <c r="AS31" s="3" t="s">
        <v>522</v>
      </c>
      <c r="AT31" s="3"/>
      <c r="AU31" s="29"/>
      <c r="AV31" s="29"/>
      <c r="AW31" s="29"/>
      <c r="AX31" s="29"/>
      <c r="AY31" s="29"/>
      <c r="AZ31" s="29"/>
      <c r="BA31" s="29"/>
      <c r="BB31" s="29"/>
    </row>
    <row r="32" spans="1:54" ht="12.75" customHeight="1" x14ac:dyDescent="0.2">
      <c r="A32" s="26" t="s">
        <v>233</v>
      </c>
      <c r="B32" s="29"/>
      <c r="C32" s="29"/>
      <c r="D32" s="35" t="s">
        <v>403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70"/>
      <c r="AA32" s="170"/>
      <c r="AB32" s="170"/>
      <c r="AC32" s="170"/>
      <c r="AD32" s="1"/>
      <c r="AE32" s="1"/>
      <c r="AF32" s="170"/>
      <c r="AG32" s="1"/>
      <c r="AH32" s="170"/>
      <c r="AI32" s="78"/>
      <c r="AJ32" s="170" t="s">
        <v>235</v>
      </c>
      <c r="AK32" s="46"/>
      <c r="AL32" s="91"/>
      <c r="AM32" s="91"/>
      <c r="AN32" s="199" t="s">
        <v>37</v>
      </c>
      <c r="AO32" s="36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9" ht="12.75" customHeight="1" x14ac:dyDescent="0.2">
      <c r="A33" s="132" t="s">
        <v>247</v>
      </c>
      <c r="B33" s="109"/>
      <c r="C33" s="109"/>
      <c r="D33" s="194" t="s">
        <v>509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/>
      <c r="AA33" s="4"/>
      <c r="AB33" s="4"/>
      <c r="AC33" s="4"/>
      <c r="AD33" s="2"/>
      <c r="AE33" s="2"/>
      <c r="AF33" s="4"/>
      <c r="AG33" s="2"/>
      <c r="AH33" s="4"/>
      <c r="AI33" s="95"/>
      <c r="AJ33" s="4" t="s">
        <v>24</v>
      </c>
      <c r="AK33" s="9"/>
      <c r="AL33" s="108"/>
      <c r="AM33" s="108"/>
      <c r="AN33" s="97"/>
      <c r="AO33" s="98"/>
      <c r="AP33" s="97"/>
      <c r="AQ33" s="97"/>
      <c r="AR33" s="97"/>
      <c r="AS33" s="97"/>
      <c r="AT33" s="97"/>
      <c r="AU33" s="97"/>
      <c r="AV33" s="97"/>
      <c r="AW33" s="97"/>
      <c r="AX33" s="97"/>
      <c r="AY33" s="29"/>
      <c r="AZ33" s="29"/>
      <c r="BA33" s="29"/>
      <c r="BB33" s="29"/>
      <c r="BG33" s="196"/>
    </row>
    <row r="34" spans="1:59" ht="12.75" customHeight="1" x14ac:dyDescent="0.25">
      <c r="A34" s="120" t="s">
        <v>248</v>
      </c>
      <c r="B34" s="97"/>
      <c r="C34" s="98"/>
      <c r="D34" s="167" t="s">
        <v>508</v>
      </c>
      <c r="E34" s="2"/>
      <c r="F34" s="2"/>
      <c r="G34" s="2"/>
      <c r="H34" s="2"/>
      <c r="I34" s="2"/>
      <c r="J34" s="17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/>
      <c r="AA34" s="4"/>
      <c r="AB34" s="4"/>
      <c r="AC34" s="4"/>
      <c r="AD34" s="2"/>
      <c r="AE34" s="2"/>
      <c r="AF34" s="4"/>
      <c r="AG34" s="2"/>
      <c r="AH34" s="4"/>
      <c r="AI34" s="95"/>
      <c r="AJ34" s="4"/>
      <c r="AK34" s="129" t="s">
        <v>249</v>
      </c>
      <c r="AL34" s="108"/>
      <c r="AM34" s="108"/>
      <c r="AN34" s="98"/>
      <c r="AO34" s="98"/>
      <c r="AP34" s="98"/>
      <c r="AQ34" s="98"/>
      <c r="AR34" s="98"/>
      <c r="AS34" s="98"/>
      <c r="AT34" s="98"/>
      <c r="AU34" s="4" t="s">
        <v>461</v>
      </c>
      <c r="AV34" s="127"/>
      <c r="AW34" s="127"/>
      <c r="AX34" s="127"/>
      <c r="AY34" s="195"/>
      <c r="AZ34" s="195"/>
      <c r="BA34" s="198"/>
      <c r="BB34" s="198"/>
    </row>
    <row r="35" spans="1:59" ht="12.75" customHeight="1" x14ac:dyDescent="0.25">
      <c r="A35" s="26" t="s">
        <v>466</v>
      </c>
      <c r="B35" s="22"/>
      <c r="C35" s="36"/>
      <c r="D35" s="42" t="s">
        <v>502</v>
      </c>
      <c r="E35" s="2"/>
      <c r="F35" s="2"/>
      <c r="G35" s="2"/>
      <c r="H35" s="2"/>
      <c r="I35" s="2"/>
      <c r="J35" s="17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/>
      <c r="AA35" s="4"/>
      <c r="AB35" s="4"/>
      <c r="AC35" s="4"/>
      <c r="AD35" s="2"/>
      <c r="AE35" s="2"/>
      <c r="AF35" s="4"/>
      <c r="AG35" s="2"/>
      <c r="AH35" s="4"/>
      <c r="AI35" s="95"/>
      <c r="AJ35" s="4"/>
      <c r="AK35" s="129"/>
      <c r="AL35" s="136"/>
      <c r="AM35" s="136"/>
      <c r="AN35" s="109"/>
      <c r="AO35" s="109"/>
      <c r="AP35" s="109"/>
      <c r="AQ35" s="109"/>
      <c r="AR35" s="109"/>
      <c r="AS35" s="109"/>
      <c r="AT35" s="109"/>
      <c r="AU35" s="170" t="s">
        <v>467</v>
      </c>
      <c r="AV35" s="127"/>
      <c r="AW35" s="127"/>
      <c r="AX35" s="127" t="s">
        <v>550</v>
      </c>
      <c r="AY35" s="4"/>
      <c r="AZ35" s="4"/>
      <c r="BA35" s="4"/>
      <c r="BB35" s="4"/>
    </row>
    <row r="36" spans="1:59" ht="12.75" customHeight="1" x14ac:dyDescent="0.25">
      <c r="A36" s="146" t="s">
        <v>494</v>
      </c>
      <c r="B36" s="97"/>
      <c r="C36" s="97"/>
      <c r="D36" s="187" t="s">
        <v>501</v>
      </c>
      <c r="E36" s="2"/>
      <c r="F36" s="2"/>
      <c r="G36" s="2"/>
      <c r="H36" s="2"/>
      <c r="I36" s="2"/>
      <c r="J36" s="17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/>
      <c r="AA36" s="4"/>
      <c r="AB36" s="4"/>
      <c r="AC36" s="4"/>
      <c r="AD36" s="2"/>
      <c r="AE36" s="2"/>
      <c r="AF36" s="4"/>
      <c r="AG36" s="2"/>
      <c r="AH36" s="4"/>
      <c r="AI36" s="95"/>
      <c r="AJ36" s="4"/>
      <c r="AK36" s="129"/>
      <c r="AL36" s="136"/>
      <c r="AM36" s="136"/>
      <c r="AN36" s="109"/>
      <c r="AO36" s="109"/>
      <c r="AP36" s="109"/>
      <c r="AQ36" s="109"/>
      <c r="AR36" s="109"/>
      <c r="AS36" s="109"/>
      <c r="AT36" s="109"/>
      <c r="AU36" s="129"/>
      <c r="AV36" s="129"/>
      <c r="AW36" s="129"/>
      <c r="AX36" s="127" t="s">
        <v>495</v>
      </c>
      <c r="AY36" s="127"/>
      <c r="AZ36" s="127"/>
      <c r="BA36" s="4"/>
      <c r="BB36" s="4"/>
    </row>
    <row r="37" spans="1:59" ht="12.75" customHeight="1" x14ac:dyDescent="0.25">
      <c r="A37" s="146" t="s">
        <v>493</v>
      </c>
      <c r="B37" s="97"/>
      <c r="C37" s="97"/>
      <c r="D37" s="187" t="s">
        <v>501</v>
      </c>
      <c r="E37" s="1"/>
      <c r="F37" s="1"/>
      <c r="G37" s="1"/>
      <c r="H37" s="1"/>
      <c r="I37" s="1"/>
      <c r="J37" s="20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70"/>
      <c r="AA37" s="170"/>
      <c r="AB37" s="170"/>
      <c r="AC37" s="170"/>
      <c r="AD37" s="1"/>
      <c r="AE37" s="1"/>
      <c r="AF37" s="170"/>
      <c r="AG37" s="1"/>
      <c r="AH37" s="170"/>
      <c r="AI37" s="78"/>
      <c r="AJ37" s="170"/>
      <c r="AK37" s="89"/>
      <c r="AL37" s="88"/>
      <c r="AM37" s="88"/>
      <c r="AN37" s="102"/>
      <c r="AO37" s="102"/>
      <c r="AP37" s="102"/>
      <c r="AQ37" s="102"/>
      <c r="AR37" s="102"/>
      <c r="AS37" s="102"/>
      <c r="AT37" s="102"/>
      <c r="AU37" s="89"/>
      <c r="AV37" s="89"/>
      <c r="AW37" s="89"/>
      <c r="AX37" s="93" t="s">
        <v>496</v>
      </c>
      <c r="AY37" s="93"/>
      <c r="AZ37" s="93"/>
      <c r="BA37" s="170"/>
      <c r="BB37" s="170"/>
    </row>
    <row r="38" spans="1:59" ht="12.75" customHeight="1" thickBot="1" x14ac:dyDescent="0.3">
      <c r="A38" s="142" t="s">
        <v>506</v>
      </c>
      <c r="B38" s="114"/>
      <c r="C38" s="114"/>
      <c r="D38" s="143" t="s">
        <v>507</v>
      </c>
      <c r="E38" s="51"/>
      <c r="F38" s="51"/>
      <c r="G38" s="51"/>
      <c r="H38" s="51"/>
      <c r="I38" s="51"/>
      <c r="J38" s="176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8"/>
      <c r="AA38" s="18"/>
      <c r="AB38" s="18"/>
      <c r="AC38" s="18"/>
      <c r="AD38" s="51"/>
      <c r="AE38" s="51"/>
      <c r="AF38" s="18"/>
      <c r="AG38" s="51"/>
      <c r="AH38" s="18"/>
      <c r="AI38" s="70"/>
      <c r="AJ38" s="18"/>
      <c r="AK38" s="96"/>
      <c r="AL38" s="51"/>
      <c r="AM38" s="51"/>
      <c r="AN38" s="164"/>
      <c r="AO38" s="164"/>
      <c r="AP38" s="164"/>
      <c r="AQ38" s="164"/>
      <c r="AR38" s="164"/>
      <c r="AS38" s="164"/>
      <c r="AT38" s="164"/>
      <c r="AU38" s="133"/>
      <c r="AV38" s="96"/>
      <c r="AW38" s="96"/>
      <c r="AX38" s="177"/>
      <c r="AY38" s="177" t="s">
        <v>147</v>
      </c>
      <c r="AZ38" s="177"/>
      <c r="BA38" s="18"/>
      <c r="BB38" s="18"/>
    </row>
    <row r="39" spans="1:59" ht="12.75" thickTop="1" x14ac:dyDescent="0.2">
      <c r="A39" s="157" t="s">
        <v>354</v>
      </c>
      <c r="E39" s="55">
        <v>6</v>
      </c>
      <c r="F39" s="55">
        <v>5</v>
      </c>
      <c r="G39" s="55">
        <v>5</v>
      </c>
      <c r="H39" s="55">
        <v>5</v>
      </c>
      <c r="I39" s="55">
        <v>5</v>
      </c>
      <c r="J39" s="55">
        <v>6</v>
      </c>
      <c r="K39" s="55">
        <v>5</v>
      </c>
      <c r="L39" s="55">
        <v>7</v>
      </c>
      <c r="M39" s="55">
        <v>6</v>
      </c>
      <c r="N39" s="55">
        <v>6</v>
      </c>
      <c r="O39" s="55">
        <v>7</v>
      </c>
      <c r="P39" s="55">
        <v>7</v>
      </c>
      <c r="Q39" s="55">
        <v>8</v>
      </c>
      <c r="R39" s="55">
        <v>7</v>
      </c>
      <c r="S39" s="55">
        <v>5</v>
      </c>
      <c r="T39" s="55">
        <v>6</v>
      </c>
      <c r="U39" s="55">
        <v>6</v>
      </c>
      <c r="V39" s="55">
        <v>8</v>
      </c>
      <c r="W39" s="55">
        <v>7</v>
      </c>
      <c r="X39" s="55">
        <v>7</v>
      </c>
      <c r="Y39" s="55">
        <v>7</v>
      </c>
      <c r="Z39" s="55">
        <v>7</v>
      </c>
      <c r="AA39" s="55">
        <v>7</v>
      </c>
      <c r="AB39" s="55">
        <v>8</v>
      </c>
      <c r="AC39" s="55">
        <v>9</v>
      </c>
      <c r="AD39" s="55">
        <v>9</v>
      </c>
      <c r="AE39" s="55">
        <v>9</v>
      </c>
      <c r="AF39" s="55">
        <v>9</v>
      </c>
      <c r="AG39" s="55">
        <v>9</v>
      </c>
      <c r="AH39" s="55">
        <v>11</v>
      </c>
      <c r="AI39" s="55">
        <v>11</v>
      </c>
      <c r="AJ39" s="55">
        <v>11</v>
      </c>
      <c r="AK39" s="55">
        <v>11</v>
      </c>
      <c r="AL39" s="55">
        <v>11</v>
      </c>
      <c r="AM39" s="55">
        <v>11</v>
      </c>
      <c r="AN39" s="55" t="s">
        <v>258</v>
      </c>
      <c r="AO39" s="55" t="s">
        <v>298</v>
      </c>
      <c r="AP39" s="55" t="s">
        <v>333</v>
      </c>
      <c r="AQ39" s="55" t="s">
        <v>333</v>
      </c>
      <c r="AR39" s="55" t="s">
        <v>343</v>
      </c>
      <c r="AS39" s="55" t="s">
        <v>343</v>
      </c>
      <c r="AT39" s="55" t="s">
        <v>343</v>
      </c>
      <c r="AU39" s="55" t="s">
        <v>343</v>
      </c>
      <c r="AV39" s="55" t="s">
        <v>343</v>
      </c>
      <c r="AW39" s="55" t="s">
        <v>343</v>
      </c>
      <c r="AX39" s="55" t="s">
        <v>343</v>
      </c>
      <c r="AY39" s="55" t="s">
        <v>500</v>
      </c>
      <c r="AZ39" s="55" t="s">
        <v>343</v>
      </c>
      <c r="BA39" s="55"/>
      <c r="BB39" s="55"/>
    </row>
    <row r="40" spans="1:59" x14ac:dyDescent="0.2">
      <c r="A40" s="21" t="s">
        <v>237</v>
      </c>
      <c r="B40" s="21"/>
      <c r="C40" s="21"/>
      <c r="E40" s="55">
        <f>E170</f>
        <v>27</v>
      </c>
      <c r="F40" s="55">
        <f t="shared" ref="F40:AF40" si="0">F170</f>
        <v>25</v>
      </c>
      <c r="G40" s="55">
        <f t="shared" si="0"/>
        <v>29</v>
      </c>
      <c r="H40" s="55">
        <f t="shared" si="0"/>
        <v>26</v>
      </c>
      <c r="I40" s="55">
        <f t="shared" si="0"/>
        <v>26</v>
      </c>
      <c r="J40" s="55">
        <f t="shared" si="0"/>
        <v>28</v>
      </c>
      <c r="K40" s="55">
        <f t="shared" si="0"/>
        <v>26</v>
      </c>
      <c r="L40" s="55">
        <f t="shared" si="0"/>
        <v>30</v>
      </c>
      <c r="M40" s="55">
        <f t="shared" si="0"/>
        <v>30</v>
      </c>
      <c r="N40" s="55">
        <f t="shared" si="0"/>
        <v>30</v>
      </c>
      <c r="O40" s="55">
        <f t="shared" si="0"/>
        <v>31</v>
      </c>
      <c r="P40" s="55">
        <f t="shared" si="0"/>
        <v>32</v>
      </c>
      <c r="Q40" s="55">
        <f t="shared" si="0"/>
        <v>34</v>
      </c>
      <c r="R40" s="55">
        <f t="shared" si="0"/>
        <v>33</v>
      </c>
      <c r="S40" s="55">
        <f t="shared" si="0"/>
        <v>30</v>
      </c>
      <c r="T40" s="55">
        <f t="shared" si="0"/>
        <v>31</v>
      </c>
      <c r="U40" s="55">
        <f t="shared" si="0"/>
        <v>31</v>
      </c>
      <c r="V40" s="55">
        <f t="shared" si="0"/>
        <v>34</v>
      </c>
      <c r="W40" s="55">
        <f t="shared" si="0"/>
        <v>37</v>
      </c>
      <c r="X40" s="55">
        <f t="shared" si="0"/>
        <v>36</v>
      </c>
      <c r="Y40" s="55">
        <f t="shared" si="0"/>
        <v>37</v>
      </c>
      <c r="Z40" s="55">
        <f t="shared" si="0"/>
        <v>34</v>
      </c>
      <c r="AA40" s="55">
        <f t="shared" si="0"/>
        <v>33</v>
      </c>
      <c r="AB40" s="55">
        <f t="shared" si="0"/>
        <v>37</v>
      </c>
      <c r="AC40" s="55">
        <f t="shared" si="0"/>
        <v>38</v>
      </c>
      <c r="AD40" s="55">
        <f t="shared" si="0"/>
        <v>36</v>
      </c>
      <c r="AE40" s="55">
        <f t="shared" si="0"/>
        <v>37</v>
      </c>
      <c r="AF40" s="55">
        <f t="shared" si="0"/>
        <v>41</v>
      </c>
      <c r="AG40" s="55">
        <f t="shared" ref="AG40:AM40" si="1">AG170</f>
        <v>41</v>
      </c>
      <c r="AH40" s="55">
        <f t="shared" si="1"/>
        <v>40</v>
      </c>
      <c r="AI40" s="55">
        <f t="shared" si="1"/>
        <v>44</v>
      </c>
      <c r="AJ40" s="55">
        <f t="shared" si="1"/>
        <v>46</v>
      </c>
      <c r="AK40" s="55">
        <f t="shared" si="1"/>
        <v>48</v>
      </c>
      <c r="AL40" s="55">
        <f t="shared" si="1"/>
        <v>47</v>
      </c>
      <c r="AM40" s="55">
        <f t="shared" si="1"/>
        <v>46</v>
      </c>
      <c r="AN40" s="55" t="s">
        <v>294</v>
      </c>
      <c r="AO40" s="55" t="s">
        <v>301</v>
      </c>
      <c r="AP40" s="55" t="s">
        <v>309</v>
      </c>
      <c r="AQ40" s="55" t="s">
        <v>334</v>
      </c>
      <c r="AR40" s="55" t="s">
        <v>344</v>
      </c>
      <c r="AS40" s="55" t="s">
        <v>345</v>
      </c>
      <c r="AT40" s="55" t="s">
        <v>377</v>
      </c>
      <c r="AU40" s="55" t="s">
        <v>375</v>
      </c>
      <c r="AV40" s="55" t="s">
        <v>376</v>
      </c>
      <c r="AW40" s="55" t="s">
        <v>376</v>
      </c>
      <c r="AX40" s="55" t="s">
        <v>372</v>
      </c>
      <c r="AY40" s="55" t="s">
        <v>353</v>
      </c>
      <c r="AZ40" s="23" t="s">
        <v>571</v>
      </c>
      <c r="BA40" s="55"/>
      <c r="BB40" s="55"/>
    </row>
    <row r="42" spans="1:59" s="16" customFormat="1" ht="111" customHeight="1" x14ac:dyDescent="0.2">
      <c r="D42" s="17"/>
      <c r="E42" s="190" t="s">
        <v>200</v>
      </c>
      <c r="F42" s="190" t="s">
        <v>199</v>
      </c>
      <c r="G42" s="190" t="s">
        <v>330</v>
      </c>
      <c r="H42" s="190" t="s">
        <v>201</v>
      </c>
      <c r="I42" s="190" t="s">
        <v>568</v>
      </c>
      <c r="J42" s="190"/>
      <c r="K42" s="190"/>
      <c r="L42" s="190" t="s">
        <v>383</v>
      </c>
      <c r="M42" s="190" t="s">
        <v>180</v>
      </c>
      <c r="N42" s="190" t="s">
        <v>164</v>
      </c>
      <c r="O42" s="190"/>
      <c r="P42" s="190" t="s">
        <v>172</v>
      </c>
      <c r="Q42" s="190" t="s">
        <v>331</v>
      </c>
      <c r="R42" s="190" t="s">
        <v>165</v>
      </c>
      <c r="S42" s="190" t="s">
        <v>166</v>
      </c>
      <c r="T42" s="190" t="s">
        <v>167</v>
      </c>
      <c r="U42" s="190" t="s">
        <v>168</v>
      </c>
      <c r="V42" s="190" t="s">
        <v>332</v>
      </c>
      <c r="W42" s="190" t="s">
        <v>169</v>
      </c>
      <c r="X42" s="190" t="s">
        <v>170</v>
      </c>
      <c r="Y42" s="190" t="s">
        <v>202</v>
      </c>
      <c r="Z42" s="190" t="s">
        <v>171</v>
      </c>
      <c r="AA42" s="190" t="s">
        <v>321</v>
      </c>
      <c r="AB42" s="190"/>
      <c r="AC42" s="190" t="s">
        <v>198</v>
      </c>
      <c r="AD42" s="190" t="s">
        <v>323</v>
      </c>
      <c r="AE42" s="190" t="s">
        <v>322</v>
      </c>
      <c r="AF42" s="190" t="s">
        <v>390</v>
      </c>
      <c r="AG42" s="190" t="s">
        <v>391</v>
      </c>
      <c r="AH42" s="190" t="s">
        <v>386</v>
      </c>
      <c r="AI42" s="190" t="s">
        <v>392</v>
      </c>
      <c r="AJ42" s="190" t="s">
        <v>254</v>
      </c>
      <c r="AK42" s="190" t="s">
        <v>238</v>
      </c>
      <c r="AL42" s="190" t="s">
        <v>255</v>
      </c>
      <c r="AM42" s="190" t="s">
        <v>337</v>
      </c>
      <c r="AN42" s="190" t="s">
        <v>210</v>
      </c>
      <c r="AO42" s="190" t="s">
        <v>384</v>
      </c>
      <c r="AP42" s="190" t="s">
        <v>302</v>
      </c>
      <c r="AQ42" s="190" t="s">
        <v>484</v>
      </c>
      <c r="AR42" s="190" t="s">
        <v>342</v>
      </c>
      <c r="AS42" s="190" t="s">
        <v>385</v>
      </c>
      <c r="AT42" s="190" t="s">
        <v>481</v>
      </c>
      <c r="AU42" s="190" t="s">
        <v>475</v>
      </c>
      <c r="AV42" s="190" t="s">
        <v>480</v>
      </c>
      <c r="AW42" s="190" t="s">
        <v>479</v>
      </c>
      <c r="AX42" s="190" t="s">
        <v>498</v>
      </c>
      <c r="AY42" s="190" t="s">
        <v>499</v>
      </c>
      <c r="AZ42" s="190" t="s">
        <v>566</v>
      </c>
      <c r="BA42" s="190"/>
      <c r="BB42" s="190"/>
    </row>
    <row r="43" spans="1:59" x14ac:dyDescent="0.2">
      <c r="AS43" s="179"/>
      <c r="AT43" s="179"/>
    </row>
    <row r="46" spans="1:59" ht="9" customHeight="1" x14ac:dyDescent="0.2"/>
    <row r="47" spans="1:59" ht="14.25" customHeight="1" x14ac:dyDescent="0.2"/>
    <row r="48" spans="1:59" ht="24.75" customHeight="1" x14ac:dyDescent="0.35">
      <c r="M48" s="83" t="s">
        <v>567</v>
      </c>
      <c r="AI48" s="55"/>
      <c r="AK48" s="55"/>
      <c r="AM48" s="55"/>
      <c r="AP48" s="55"/>
      <c r="AQ48" s="55"/>
      <c r="AR48" s="55"/>
      <c r="AT48" s="55"/>
      <c r="AU48" s="55"/>
      <c r="AV48" s="55"/>
      <c r="AW48" s="55"/>
      <c r="BB48" s="55" t="s">
        <v>580</v>
      </c>
    </row>
    <row r="49" spans="1:54" ht="30" customHeight="1" x14ac:dyDescent="0.2">
      <c r="D49" s="20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54" s="23" customFormat="1" ht="30" customHeight="1" x14ac:dyDescent="0.25">
      <c r="A50" s="84" t="s">
        <v>55</v>
      </c>
      <c r="D50" s="208"/>
      <c r="E50" s="204" t="s">
        <v>264</v>
      </c>
      <c r="F50" s="204" t="s">
        <v>265</v>
      </c>
      <c r="G50" s="204" t="s">
        <v>266</v>
      </c>
      <c r="H50" s="204" t="s">
        <v>267</v>
      </c>
      <c r="I50" s="204" t="s">
        <v>129</v>
      </c>
      <c r="J50" s="204" t="s">
        <v>122</v>
      </c>
      <c r="K50" s="204" t="s">
        <v>68</v>
      </c>
      <c r="L50" s="209" t="s">
        <v>67</v>
      </c>
      <c r="M50" s="204" t="s">
        <v>268</v>
      </c>
      <c r="N50" s="204" t="s">
        <v>23</v>
      </c>
      <c r="O50" s="204" t="s">
        <v>269</v>
      </c>
      <c r="P50" s="204" t="s">
        <v>270</v>
      </c>
      <c r="Q50" s="204" t="s">
        <v>271</v>
      </c>
      <c r="R50" s="204" t="s">
        <v>272</v>
      </c>
      <c r="S50" s="204" t="s">
        <v>273</v>
      </c>
      <c r="T50" s="204" t="s">
        <v>274</v>
      </c>
      <c r="U50" s="204" t="s">
        <v>275</v>
      </c>
      <c r="V50" s="204" t="s">
        <v>276</v>
      </c>
      <c r="W50" s="204" t="s">
        <v>277</v>
      </c>
      <c r="X50" s="204" t="s">
        <v>278</v>
      </c>
      <c r="Y50" s="204" t="s">
        <v>140</v>
      </c>
      <c r="Z50" s="204" t="s">
        <v>279</v>
      </c>
      <c r="AA50" s="204" t="s">
        <v>280</v>
      </c>
      <c r="AB50" s="204" t="s">
        <v>281</v>
      </c>
      <c r="AC50" s="204" t="s">
        <v>282</v>
      </c>
      <c r="AD50" s="204" t="s">
        <v>283</v>
      </c>
      <c r="AE50" s="204" t="s">
        <v>284</v>
      </c>
      <c r="AF50" s="204" t="s">
        <v>203</v>
      </c>
      <c r="AG50" s="204" t="s">
        <v>285</v>
      </c>
      <c r="AH50" s="204" t="s">
        <v>286</v>
      </c>
      <c r="AI50" s="204" t="s">
        <v>287</v>
      </c>
      <c r="AJ50" s="204" t="s">
        <v>244</v>
      </c>
      <c r="AK50" s="204" t="s">
        <v>288</v>
      </c>
      <c r="AL50" s="204" t="s">
        <v>289</v>
      </c>
      <c r="AM50" s="204" t="s">
        <v>290</v>
      </c>
      <c r="AN50" s="204" t="s">
        <v>291</v>
      </c>
      <c r="AO50" s="204" t="s">
        <v>292</v>
      </c>
      <c r="AP50" s="204" t="s">
        <v>303</v>
      </c>
      <c r="AQ50" s="204" t="s">
        <v>311</v>
      </c>
      <c r="AR50" s="204" t="s">
        <v>325</v>
      </c>
      <c r="AS50" s="204" t="s">
        <v>340</v>
      </c>
      <c r="AT50" s="204" t="s">
        <v>350</v>
      </c>
      <c r="AU50" s="204" t="s">
        <v>393</v>
      </c>
      <c r="AV50" s="204" t="s">
        <v>465</v>
      </c>
      <c r="AW50" s="204" t="s">
        <v>471</v>
      </c>
      <c r="AX50" s="204" t="s">
        <v>476</v>
      </c>
      <c r="AY50" s="204" t="s">
        <v>497</v>
      </c>
      <c r="AZ50" s="204" t="s">
        <v>510</v>
      </c>
      <c r="BA50" s="204" t="s">
        <v>511</v>
      </c>
      <c r="BB50" s="204" t="s">
        <v>512</v>
      </c>
    </row>
    <row r="51" spans="1:54" x14ac:dyDescent="0.2">
      <c r="E51" s="207"/>
      <c r="F51" s="207"/>
      <c r="G51" s="205"/>
      <c r="H51" s="205"/>
      <c r="I51" s="205"/>
      <c r="J51" s="205"/>
      <c r="K51" s="205"/>
      <c r="L51" s="210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7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</row>
    <row r="52" spans="1:54" x14ac:dyDescent="0.2">
      <c r="A52" s="25" t="s">
        <v>40</v>
      </c>
      <c r="B52" s="25"/>
      <c r="C52" s="26"/>
      <c r="D52" s="35" t="s">
        <v>429</v>
      </c>
      <c r="E52" s="46"/>
      <c r="F52" s="4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70"/>
      <c r="V52" s="1"/>
      <c r="W52" s="1"/>
      <c r="X52" s="1"/>
      <c r="Y52" s="1"/>
      <c r="Z52" s="1"/>
      <c r="AA52" s="1"/>
      <c r="AB52" s="1"/>
      <c r="AC52" s="1"/>
      <c r="AD52" s="10"/>
      <c r="AE52" s="1"/>
      <c r="AF52" s="1"/>
      <c r="AG52" s="1"/>
      <c r="AH52" s="13"/>
      <c r="AI52" s="13"/>
      <c r="AJ52" s="13"/>
      <c r="AK52" s="2"/>
      <c r="AL52" s="2"/>
      <c r="AO52" s="36"/>
      <c r="AR52" s="29"/>
      <c r="AS52" s="36"/>
      <c r="AT52" s="36"/>
      <c r="AU52" s="29"/>
      <c r="AV52" s="29"/>
      <c r="AW52" s="29"/>
      <c r="AX52" s="29"/>
      <c r="AY52" s="29"/>
      <c r="AZ52" s="29"/>
      <c r="BA52" s="29"/>
      <c r="BB52" s="29"/>
    </row>
    <row r="53" spans="1:54" x14ac:dyDescent="0.2">
      <c r="A53" s="158" t="s">
        <v>11</v>
      </c>
      <c r="B53" s="29"/>
      <c r="C53" s="29"/>
      <c r="D53" s="35" t="s">
        <v>339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19"/>
      <c r="U53" s="3" t="s">
        <v>189</v>
      </c>
      <c r="V53" s="1"/>
      <c r="W53" s="1"/>
      <c r="X53" s="1"/>
      <c r="Y53" s="1"/>
      <c r="Z53" s="1"/>
      <c r="AA53" s="1"/>
      <c r="AB53" s="1"/>
      <c r="AC53" s="1"/>
      <c r="AD53" s="10"/>
      <c r="AE53" s="1"/>
      <c r="AF53" s="1"/>
      <c r="AG53" s="1"/>
      <c r="AH53" s="1"/>
      <c r="AI53" s="1"/>
      <c r="AJ53" s="1"/>
      <c r="AK53" s="1"/>
      <c r="AL53" s="1"/>
      <c r="AM53" s="29"/>
      <c r="AN53" s="29"/>
      <c r="AO53" s="29"/>
      <c r="AP53" s="29"/>
      <c r="AQ53" s="29"/>
      <c r="AR53" s="29"/>
      <c r="AS53" s="36"/>
      <c r="AT53" s="36"/>
      <c r="AU53" s="29"/>
      <c r="AV53" s="29"/>
      <c r="AW53" s="29"/>
      <c r="AX53" s="29"/>
      <c r="AY53" s="29"/>
      <c r="AZ53" s="29"/>
      <c r="BA53" s="29"/>
      <c r="BB53" s="29"/>
    </row>
    <row r="54" spans="1:54" x14ac:dyDescent="0.2">
      <c r="A54" s="26" t="s">
        <v>38</v>
      </c>
      <c r="B54" s="29"/>
      <c r="C54" s="29"/>
      <c r="D54" s="35" t="s">
        <v>339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91"/>
      <c r="AM54" s="91"/>
      <c r="AN54" s="97"/>
      <c r="AO54" s="97"/>
      <c r="AP54" s="135" t="s">
        <v>338</v>
      </c>
      <c r="AQ54" s="102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x14ac:dyDescent="0.2">
      <c r="A55" s="33" t="s">
        <v>39</v>
      </c>
      <c r="B55" s="32"/>
      <c r="C55" s="32"/>
      <c r="D55" s="39" t="s">
        <v>143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6"/>
      <c r="AE55" s="46"/>
      <c r="AF55" s="46"/>
      <c r="AG55" s="46"/>
      <c r="AH55" s="46"/>
      <c r="AI55" s="46"/>
      <c r="AJ55" s="46"/>
      <c r="AK55" s="46"/>
      <c r="AL55" s="91"/>
      <c r="AM55" s="91"/>
      <c r="AN55" s="118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29"/>
      <c r="BB55" s="29"/>
    </row>
    <row r="56" spans="1:54" x14ac:dyDescent="0.2">
      <c r="A56" s="168" t="s">
        <v>41</v>
      </c>
      <c r="B56" s="22"/>
      <c r="C56" s="22"/>
      <c r="D56" s="40" t="s">
        <v>551</v>
      </c>
      <c r="E56" s="47"/>
      <c r="F56" s="47"/>
      <c r="G56" s="46"/>
      <c r="H56" s="92" t="s">
        <v>20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"/>
      <c r="AE56" s="1"/>
      <c r="AF56" s="1"/>
      <c r="AG56" s="1"/>
      <c r="AH56" s="1"/>
      <c r="AI56" s="1"/>
      <c r="AJ56" s="1"/>
      <c r="AK56" s="1"/>
      <c r="AL56" s="1"/>
      <c r="AN56" s="29"/>
      <c r="AO56" s="29"/>
      <c r="AP56" s="29"/>
      <c r="AQ56" s="29"/>
      <c r="AR56" s="29"/>
      <c r="AS56" s="29"/>
      <c r="AT56" s="29"/>
      <c r="AU56" s="170" t="s">
        <v>554</v>
      </c>
      <c r="AV56" s="170"/>
      <c r="AW56" s="170"/>
      <c r="AX56" s="170"/>
      <c r="AY56" s="170"/>
      <c r="AZ56" s="170"/>
      <c r="BA56" s="170"/>
      <c r="BB56" s="170"/>
    </row>
    <row r="57" spans="1:54" x14ac:dyDescent="0.2">
      <c r="A57" s="24" t="s">
        <v>128</v>
      </c>
      <c r="B57" s="22"/>
      <c r="C57" s="22"/>
      <c r="D57" s="40" t="s">
        <v>430</v>
      </c>
      <c r="E57" s="10"/>
      <c r="F57" s="12" t="s">
        <v>37</v>
      </c>
      <c r="G57" s="47"/>
      <c r="H57" s="10" t="s">
        <v>89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"/>
      <c r="AE57" s="1"/>
      <c r="AF57" s="1"/>
      <c r="AG57" s="1"/>
      <c r="AH57" s="1"/>
      <c r="AI57" s="1"/>
      <c r="AJ57" s="1"/>
      <c r="AK57" s="1"/>
      <c r="AL57" s="1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54" x14ac:dyDescent="0.2">
      <c r="A58" s="24" t="s">
        <v>42</v>
      </c>
      <c r="B58" s="22"/>
      <c r="C58" s="22"/>
      <c r="D58" s="40" t="s">
        <v>477</v>
      </c>
      <c r="E58" s="10"/>
      <c r="F58" s="103" t="s">
        <v>454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118"/>
      <c r="AO58" s="97"/>
      <c r="AP58" s="97"/>
      <c r="AQ58" s="97"/>
      <c r="AR58" s="97"/>
      <c r="AS58" s="97"/>
      <c r="AT58" s="97"/>
      <c r="AU58" s="97"/>
      <c r="AV58" s="97"/>
      <c r="AW58" s="170" t="s">
        <v>523</v>
      </c>
      <c r="AX58" s="29"/>
      <c r="AY58" s="29"/>
      <c r="AZ58" s="29"/>
      <c r="BA58" s="29"/>
      <c r="BB58" s="29"/>
    </row>
    <row r="59" spans="1:54" x14ac:dyDescent="0.2">
      <c r="A59" s="24" t="s">
        <v>52</v>
      </c>
      <c r="B59" s="22"/>
      <c r="C59" s="22"/>
      <c r="D59" s="40" t="s">
        <v>464</v>
      </c>
      <c r="E59" s="10"/>
      <c r="F59" s="10"/>
      <c r="G59" s="12" t="s">
        <v>147</v>
      </c>
      <c r="H59" s="47"/>
      <c r="I59" s="47"/>
      <c r="J59" s="47"/>
      <c r="K59" s="47"/>
      <c r="L59" s="47"/>
      <c r="M59" s="47"/>
      <c r="N59" s="11" t="s">
        <v>346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"/>
      <c r="AE59" s="1"/>
      <c r="AF59" s="1"/>
      <c r="AG59" s="1"/>
      <c r="AH59" s="1"/>
      <c r="AI59" s="1"/>
      <c r="AJ59" s="1"/>
      <c r="AK59" s="1"/>
      <c r="AL59" s="1"/>
      <c r="AM59" s="29"/>
      <c r="AN59" s="29"/>
      <c r="AO59" s="29"/>
      <c r="AP59" s="29"/>
      <c r="AQ59" s="29"/>
      <c r="AR59" s="29"/>
      <c r="AS59" s="29"/>
      <c r="AT59" s="29"/>
      <c r="AU59" s="170" t="s">
        <v>524</v>
      </c>
      <c r="AV59" s="170"/>
      <c r="AW59" s="170"/>
      <c r="AX59" s="170"/>
      <c r="AY59" s="170"/>
      <c r="AZ59" s="170"/>
      <c r="BA59" s="170"/>
      <c r="BB59" s="170"/>
    </row>
    <row r="60" spans="1:54" x14ac:dyDescent="0.2">
      <c r="A60" s="24" t="s">
        <v>50</v>
      </c>
      <c r="B60" s="22"/>
      <c r="C60" s="22"/>
      <c r="D60" s="40" t="s">
        <v>431</v>
      </c>
      <c r="E60" s="10"/>
      <c r="F60" s="193" t="s">
        <v>505</v>
      </c>
      <c r="G60" s="97"/>
      <c r="H60" s="47"/>
      <c r="I60" s="47"/>
      <c r="J60" s="47"/>
      <c r="K60" s="47"/>
      <c r="L60" s="11" t="s">
        <v>57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"/>
      <c r="AE60" s="1"/>
      <c r="AF60" s="1"/>
      <c r="AG60" s="1"/>
      <c r="AH60" s="1"/>
      <c r="AI60" s="1"/>
      <c r="AJ60" s="1"/>
      <c r="AK60" s="1"/>
      <c r="AL60" s="1"/>
      <c r="AN60" s="5" t="s">
        <v>525</v>
      </c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x14ac:dyDescent="0.2">
      <c r="A61" s="24" t="s">
        <v>148</v>
      </c>
      <c r="B61" s="22"/>
      <c r="C61" s="22"/>
      <c r="D61" s="40" t="s">
        <v>432</v>
      </c>
      <c r="E61" s="10"/>
      <c r="F61" s="10"/>
      <c r="G61" s="10"/>
      <c r="H61" s="10"/>
      <c r="I61" s="10"/>
      <c r="J61" s="10"/>
      <c r="K61" s="12" t="s">
        <v>69</v>
      </c>
      <c r="L61" s="11" t="s">
        <v>70</v>
      </c>
      <c r="M61" s="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"/>
      <c r="AE61" s="1"/>
      <c r="AF61" s="1"/>
      <c r="AG61" s="1"/>
      <c r="AH61" s="1"/>
      <c r="AI61" s="1"/>
      <c r="AJ61" s="1"/>
      <c r="AK61" s="1"/>
      <c r="AL61" s="1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x14ac:dyDescent="0.2">
      <c r="A62" s="24" t="s">
        <v>305</v>
      </c>
      <c r="B62" s="22"/>
      <c r="C62" s="22"/>
      <c r="D62" s="40" t="s">
        <v>433</v>
      </c>
      <c r="E62" s="10"/>
      <c r="F62" s="10"/>
      <c r="G62" s="1"/>
      <c r="H62" s="10"/>
      <c r="I62" s="10" t="s">
        <v>179</v>
      </c>
      <c r="J62" s="1"/>
      <c r="K62" s="10"/>
      <c r="L62" s="103" t="s">
        <v>178</v>
      </c>
      <c r="M62" s="110" t="s">
        <v>65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"/>
      <c r="AE62" s="1"/>
      <c r="AF62" s="1"/>
      <c r="AG62" s="1"/>
      <c r="AH62" s="1"/>
      <c r="AI62" s="1"/>
      <c r="AJ62" s="1"/>
      <c r="AK62" s="1"/>
      <c r="AL62" s="1"/>
      <c r="AO62" s="5" t="s">
        <v>526</v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x14ac:dyDescent="0.2">
      <c r="A63" s="162" t="s">
        <v>51</v>
      </c>
      <c r="B63" s="22"/>
      <c r="C63" s="22"/>
      <c r="D63" s="40" t="s">
        <v>423</v>
      </c>
      <c r="E63" s="10"/>
      <c r="F63" s="10"/>
      <c r="G63" s="10"/>
      <c r="H63" s="10"/>
      <c r="I63" s="10"/>
      <c r="J63" s="10"/>
      <c r="K63" s="10"/>
      <c r="L63" s="10"/>
      <c r="M63" s="12" t="s">
        <v>58</v>
      </c>
      <c r="N63" s="47"/>
      <c r="O63" s="11" t="s">
        <v>56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"/>
      <c r="AE63" s="1"/>
      <c r="AF63" s="1"/>
      <c r="AG63" s="1"/>
      <c r="AH63" s="1"/>
      <c r="AI63" s="1"/>
      <c r="AJ63" s="1"/>
      <c r="AK63" s="1"/>
      <c r="AL63" s="1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x14ac:dyDescent="0.2">
      <c r="A64" s="33" t="s">
        <v>43</v>
      </c>
      <c r="B64" s="32"/>
      <c r="C64" s="32"/>
      <c r="D64" s="39" t="s">
        <v>66</v>
      </c>
      <c r="E64" s="10"/>
      <c r="F64" s="10"/>
      <c r="G64" s="10"/>
      <c r="H64" s="10"/>
      <c r="I64" s="10"/>
      <c r="J64" s="10"/>
      <c r="K64" s="10"/>
      <c r="L64" s="10"/>
      <c r="M64" s="12" t="s">
        <v>149</v>
      </c>
      <c r="N64" s="9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6"/>
      <c r="AE64" s="46"/>
      <c r="AF64" s="46"/>
      <c r="AG64" s="46"/>
      <c r="AH64" s="46"/>
      <c r="AI64" s="46"/>
      <c r="AJ64" s="46"/>
      <c r="AK64" s="46"/>
      <c r="AL64" s="91"/>
      <c r="AM64" s="91"/>
      <c r="AN64" s="118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29"/>
      <c r="BB64" s="29"/>
    </row>
    <row r="65" spans="1:255" x14ac:dyDescent="0.2">
      <c r="A65" s="160" t="s">
        <v>44</v>
      </c>
      <c r="B65" s="112"/>
      <c r="C65" s="112"/>
      <c r="D65" s="113" t="s">
        <v>257</v>
      </c>
      <c r="E65" s="10"/>
      <c r="F65" s="10"/>
      <c r="G65" s="10"/>
      <c r="H65" s="10"/>
      <c r="I65" s="10"/>
      <c r="J65" s="10"/>
      <c r="K65" s="10"/>
      <c r="L65" s="10"/>
      <c r="M65" s="10"/>
      <c r="N65" s="12" t="s">
        <v>59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6"/>
      <c r="AE65" s="46"/>
      <c r="AF65" s="46"/>
      <c r="AG65" s="46"/>
      <c r="AH65" s="46"/>
      <c r="AI65" s="46"/>
      <c r="AJ65" s="46"/>
      <c r="AK65" s="99" t="s">
        <v>250</v>
      </c>
      <c r="AL65" s="1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255" x14ac:dyDescent="0.2">
      <c r="A66" s="24" t="s">
        <v>46</v>
      </c>
      <c r="B66" s="22"/>
      <c r="C66" s="22"/>
      <c r="D66" s="40" t="s">
        <v>434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2" t="s">
        <v>61</v>
      </c>
      <c r="P66" s="47"/>
      <c r="Q66" s="47"/>
      <c r="R66" s="47"/>
      <c r="S66" s="10" t="s">
        <v>97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"/>
      <c r="AE66" s="1"/>
      <c r="AF66" s="1"/>
      <c r="AG66" s="1"/>
      <c r="AH66" s="1"/>
      <c r="AI66" s="1"/>
      <c r="AJ66" s="1"/>
      <c r="AK66" s="1"/>
      <c r="AL66" s="1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255" x14ac:dyDescent="0.2">
      <c r="A67" s="24" t="s">
        <v>161</v>
      </c>
      <c r="B67" s="22"/>
      <c r="C67" s="22"/>
      <c r="D67" s="40" t="s">
        <v>435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2" t="s">
        <v>60</v>
      </c>
      <c r="Q67" s="47"/>
      <c r="R67" s="47"/>
      <c r="S67" s="47"/>
      <c r="T67" s="47"/>
      <c r="U67" s="47"/>
      <c r="V67" s="47"/>
      <c r="W67" s="103" t="s">
        <v>556</v>
      </c>
      <c r="X67" s="10"/>
      <c r="Y67" s="10"/>
      <c r="Z67" s="10"/>
      <c r="AA67" s="10"/>
      <c r="AB67" s="10"/>
      <c r="AC67" s="10"/>
      <c r="AD67" s="1"/>
      <c r="AE67" s="1"/>
      <c r="AF67" s="1"/>
      <c r="AG67" s="1"/>
      <c r="AH67" s="1"/>
      <c r="AI67" s="1"/>
      <c r="AJ67" s="1"/>
      <c r="AK67" s="1"/>
      <c r="AL67" s="1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255" x14ac:dyDescent="0.2">
      <c r="A68" s="24" t="s">
        <v>45</v>
      </c>
      <c r="B68" s="22"/>
      <c r="C68" s="22"/>
      <c r="D68" s="40" t="s">
        <v>436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2" t="s">
        <v>150</v>
      </c>
      <c r="U68" s="47"/>
      <c r="V68" s="47"/>
      <c r="W68" s="47"/>
      <c r="X68" s="47"/>
      <c r="Y68" s="10" t="s">
        <v>97</v>
      </c>
      <c r="AA68" s="10"/>
      <c r="AB68" s="10"/>
      <c r="AC68" s="10"/>
      <c r="AD68" s="1"/>
      <c r="AE68" s="1"/>
      <c r="AF68" s="1"/>
      <c r="AG68" s="1"/>
      <c r="AH68" s="1"/>
      <c r="AI68" s="1"/>
      <c r="AJ68" s="1"/>
      <c r="AK68" s="1"/>
      <c r="AL68" s="1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255" x14ac:dyDescent="0.2">
      <c r="A69" s="24" t="s">
        <v>47</v>
      </c>
      <c r="B69" s="22"/>
      <c r="C69" s="22"/>
      <c r="D69" s="40" t="s">
        <v>437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2" t="s">
        <v>63</v>
      </c>
      <c r="W69" s="47"/>
      <c r="X69" s="47"/>
      <c r="Y69" s="103" t="s">
        <v>527</v>
      </c>
      <c r="Z69" s="10"/>
      <c r="AA69" s="10"/>
      <c r="AB69" s="10"/>
      <c r="AC69" s="10"/>
      <c r="AD69" s="1"/>
      <c r="AE69" s="1"/>
      <c r="AF69" s="1"/>
      <c r="AG69" s="1"/>
      <c r="AH69" s="1"/>
      <c r="AI69" s="1"/>
      <c r="AJ69" s="1"/>
      <c r="AK69" s="1"/>
      <c r="AL69" s="1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3"/>
    </row>
    <row r="70" spans="1:255" x14ac:dyDescent="0.2">
      <c r="A70" s="111" t="s">
        <v>48</v>
      </c>
      <c r="B70" s="112"/>
      <c r="C70" s="112"/>
      <c r="D70" s="113" t="s">
        <v>312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2" t="s">
        <v>151</v>
      </c>
      <c r="W70" s="47"/>
      <c r="X70" s="47"/>
      <c r="Y70" s="47"/>
      <c r="Z70" s="47"/>
      <c r="AA70" s="47"/>
      <c r="AB70" s="47"/>
      <c r="AC70" s="47"/>
      <c r="AD70" s="46"/>
      <c r="AE70" s="46"/>
      <c r="AF70" s="46"/>
      <c r="AG70" s="46"/>
      <c r="AH70" s="46"/>
      <c r="AI70" s="46"/>
      <c r="AJ70" s="46"/>
      <c r="AK70" s="46"/>
      <c r="AL70" s="91"/>
      <c r="AM70" s="91"/>
      <c r="AN70" s="118"/>
      <c r="AO70" s="97"/>
      <c r="AP70" s="89" t="s">
        <v>315</v>
      </c>
      <c r="AQ70" s="102"/>
      <c r="AR70" s="29"/>
      <c r="AS70" s="29"/>
      <c r="AT70" s="170" t="s">
        <v>528</v>
      </c>
      <c r="AU70" s="29"/>
      <c r="AV70" s="29"/>
      <c r="AW70" s="29"/>
      <c r="AX70" s="29"/>
      <c r="AY70" s="29"/>
      <c r="AZ70" s="29"/>
      <c r="BA70" s="29"/>
      <c r="BB70" s="29"/>
    </row>
    <row r="71" spans="1:255" x14ac:dyDescent="0.2">
      <c r="A71" s="24" t="s">
        <v>49</v>
      </c>
      <c r="B71" s="22"/>
      <c r="C71" s="22"/>
      <c r="D71" s="40" t="s">
        <v>313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2" t="s">
        <v>64</v>
      </c>
      <c r="W71" s="47"/>
      <c r="X71" s="47"/>
      <c r="Y71" s="47"/>
      <c r="Z71" s="47"/>
      <c r="AA71" s="47"/>
      <c r="AB71" s="11" t="s">
        <v>529</v>
      </c>
      <c r="AC71" s="10"/>
      <c r="AD71" s="1"/>
      <c r="AE71" s="1"/>
      <c r="AF71" s="1"/>
      <c r="AG71" s="1"/>
      <c r="AH71" s="1"/>
      <c r="AI71" s="1"/>
      <c r="AJ71" s="1"/>
      <c r="AK71" s="1"/>
      <c r="AL71" s="1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255" x14ac:dyDescent="0.2">
      <c r="A72" s="41" t="s">
        <v>54</v>
      </c>
      <c r="D72" s="21" t="s">
        <v>314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7" t="s">
        <v>152</v>
      </c>
      <c r="AB72" s="48"/>
      <c r="AC72" s="48"/>
      <c r="AD72" s="1" t="s">
        <v>184</v>
      </c>
      <c r="AE72" s="1"/>
      <c r="AF72" s="1"/>
      <c r="AG72" s="1"/>
      <c r="AH72" s="1"/>
      <c r="AI72" s="1"/>
      <c r="AJ72" s="1"/>
      <c r="AK72" s="1"/>
      <c r="AL72" s="1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255" x14ac:dyDescent="0.2">
      <c r="A73" s="31" t="s">
        <v>53</v>
      </c>
      <c r="B73" s="28"/>
      <c r="C73" s="28"/>
      <c r="D73" s="27" t="s">
        <v>71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70" t="s">
        <v>153</v>
      </c>
      <c r="AC73" s="50"/>
      <c r="AD73" s="50"/>
      <c r="AE73" s="50"/>
      <c r="AF73" s="50"/>
      <c r="AG73" s="50"/>
      <c r="AH73" s="50"/>
      <c r="AI73" s="50"/>
      <c r="AJ73" s="50"/>
      <c r="AK73" s="50"/>
      <c r="AL73" s="91"/>
      <c r="AM73" s="91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29"/>
      <c r="BB73" s="29"/>
    </row>
    <row r="74" spans="1:255" s="22" customFormat="1" x14ac:dyDescent="0.2">
      <c r="A74" s="26" t="s">
        <v>174</v>
      </c>
      <c r="B74" s="29"/>
      <c r="C74" s="29"/>
      <c r="D74" s="35" t="s">
        <v>404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70"/>
      <c r="AC74" s="170" t="s">
        <v>163</v>
      </c>
      <c r="AD74" s="3" t="s">
        <v>186</v>
      </c>
      <c r="AE74" s="1"/>
      <c r="AF74" s="1"/>
      <c r="AG74" s="1"/>
      <c r="AH74" s="1"/>
      <c r="AI74" s="1"/>
      <c r="AJ74" s="1"/>
      <c r="AK74" s="1"/>
      <c r="AL74" s="1"/>
      <c r="AM74" s="20"/>
      <c r="AN74" s="20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x14ac:dyDescent="0.2">
      <c r="A75" s="62" t="s">
        <v>182</v>
      </c>
      <c r="B75" s="63"/>
      <c r="C75" s="63"/>
      <c r="D75" s="64" t="s">
        <v>404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4" t="s">
        <v>181</v>
      </c>
      <c r="AD75" s="9"/>
      <c r="AE75" s="9"/>
      <c r="AF75" s="9"/>
      <c r="AG75" s="9"/>
      <c r="AH75" s="9"/>
      <c r="AI75" s="107"/>
      <c r="AJ75" s="107"/>
      <c r="AK75" s="1"/>
      <c r="AL75" s="1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255" x14ac:dyDescent="0.2">
      <c r="A76" s="38" t="s">
        <v>194</v>
      </c>
      <c r="B76" s="36"/>
      <c r="C76" s="36"/>
      <c r="D76" s="42" t="s">
        <v>405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4"/>
      <c r="AD76" s="2"/>
      <c r="AE76" s="2"/>
      <c r="AF76" s="4" t="s">
        <v>195</v>
      </c>
      <c r="AG76" s="182"/>
      <c r="AH76" s="182"/>
      <c r="AI76" s="182"/>
      <c r="AJ76" s="182"/>
      <c r="AK76" s="183"/>
      <c r="AL76" s="183"/>
      <c r="AM76" s="183"/>
      <c r="AN76" s="184"/>
      <c r="AO76" s="185"/>
      <c r="AP76" s="185"/>
      <c r="AQ76" s="185"/>
      <c r="AR76" s="185"/>
      <c r="AS76" s="185"/>
      <c r="AT76" s="150" t="s">
        <v>530</v>
      </c>
      <c r="AU76" s="29"/>
      <c r="AV76" s="29"/>
      <c r="AW76" s="29"/>
      <c r="AX76" s="29"/>
      <c r="AY76" s="29"/>
      <c r="AZ76" s="29"/>
      <c r="BA76" s="29"/>
      <c r="BB76" s="29"/>
    </row>
    <row r="77" spans="1:255" x14ac:dyDescent="0.2">
      <c r="A77" s="31" t="s">
        <v>223</v>
      </c>
      <c r="B77" s="28"/>
      <c r="C77" s="28"/>
      <c r="D77" s="27" t="s">
        <v>218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0"/>
      <c r="AD77" s="1"/>
      <c r="AE77" s="1"/>
      <c r="AF77" s="170"/>
      <c r="AG77" s="1"/>
      <c r="AH77" s="1"/>
      <c r="AI77" s="170" t="s">
        <v>221</v>
      </c>
      <c r="AJ77" s="46"/>
      <c r="AK77" s="46"/>
      <c r="AL77" s="91"/>
      <c r="AM77" s="91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29"/>
      <c r="BB77" s="29"/>
    </row>
    <row r="78" spans="1:255" x14ac:dyDescent="0.2">
      <c r="A78" s="26" t="s">
        <v>222</v>
      </c>
      <c r="B78" s="29"/>
      <c r="C78" s="29"/>
      <c r="D78" s="35" t="s">
        <v>483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0"/>
      <c r="AD78" s="1"/>
      <c r="AE78" s="1"/>
      <c r="AF78" s="170"/>
      <c r="AG78" s="1"/>
      <c r="AH78" s="1"/>
      <c r="AI78" s="170" t="s">
        <v>221</v>
      </c>
      <c r="AJ78" s="46"/>
      <c r="AK78" s="46"/>
      <c r="AL78" s="91"/>
      <c r="AM78" s="130"/>
      <c r="AN78" s="118"/>
      <c r="AO78" s="93" t="s">
        <v>310</v>
      </c>
      <c r="AP78" s="29"/>
      <c r="AQ78" s="29"/>
      <c r="AR78" s="97"/>
      <c r="AS78" s="97"/>
      <c r="AT78" s="97"/>
      <c r="AU78" s="97"/>
      <c r="AV78" s="97"/>
      <c r="AW78" s="93"/>
      <c r="AX78" s="170" t="s">
        <v>37</v>
      </c>
      <c r="AY78" s="116"/>
      <c r="AZ78" s="116"/>
      <c r="BA78" s="116"/>
      <c r="BB78" s="116"/>
    </row>
    <row r="79" spans="1:255" x14ac:dyDescent="0.2">
      <c r="A79" s="26" t="s">
        <v>227</v>
      </c>
      <c r="B79" s="29"/>
      <c r="C79" s="29"/>
      <c r="D79" s="29" t="s">
        <v>406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0"/>
      <c r="AD79" s="1"/>
      <c r="AE79" s="1"/>
      <c r="AF79" s="170"/>
      <c r="AG79" s="1"/>
      <c r="AH79" s="1"/>
      <c r="AI79" s="170" t="s">
        <v>231</v>
      </c>
      <c r="AJ79" s="46"/>
      <c r="AK79" s="46"/>
      <c r="AL79" s="88"/>
      <c r="AM79" s="88"/>
      <c r="AN79" s="29"/>
      <c r="AO79" s="29"/>
      <c r="AP79" s="29"/>
      <c r="AR79" s="170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255" x14ac:dyDescent="0.2">
      <c r="A80" s="86" t="s">
        <v>230</v>
      </c>
      <c r="B80" s="102"/>
      <c r="C80" s="102"/>
      <c r="D80" s="102" t="s">
        <v>407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0"/>
      <c r="AD80" s="1"/>
      <c r="AE80" s="1"/>
      <c r="AF80" s="170"/>
      <c r="AG80" s="1"/>
      <c r="AH80" s="1"/>
      <c r="AI80" s="89"/>
      <c r="AJ80" s="89" t="s">
        <v>241</v>
      </c>
      <c r="AK80" s="99" t="s">
        <v>37</v>
      </c>
      <c r="AL80" s="88"/>
      <c r="AM80" s="88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</row>
    <row r="81" spans="1:54" x14ac:dyDescent="0.2">
      <c r="A81" s="26" t="s">
        <v>293</v>
      </c>
      <c r="B81" s="29"/>
      <c r="C81" s="29"/>
      <c r="D81" s="29" t="s">
        <v>408</v>
      </c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9"/>
      <c r="AD81" s="88"/>
      <c r="AE81" s="88"/>
      <c r="AF81" s="89"/>
      <c r="AG81" s="88"/>
      <c r="AH81" s="88"/>
      <c r="AI81" s="89"/>
      <c r="AL81" s="136"/>
      <c r="AM81" s="89" t="s">
        <v>263</v>
      </c>
      <c r="AN81" s="97"/>
      <c r="AO81" s="97"/>
      <c r="AP81" s="102" t="s">
        <v>20</v>
      </c>
      <c r="AQ81" s="94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</row>
    <row r="82" spans="1:54" x14ac:dyDescent="0.2">
      <c r="A82" s="26" t="s">
        <v>326</v>
      </c>
      <c r="B82" s="29"/>
      <c r="C82" s="29"/>
      <c r="D82" s="29" t="s">
        <v>569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9"/>
      <c r="AD82" s="88"/>
      <c r="AE82" s="88"/>
      <c r="AF82" s="89"/>
      <c r="AG82" s="88"/>
      <c r="AH82" s="88"/>
      <c r="AI82" s="89"/>
      <c r="AJ82" s="29"/>
      <c r="AK82" s="29"/>
      <c r="AL82" s="88"/>
      <c r="AM82" s="89"/>
      <c r="AN82" s="102"/>
      <c r="AO82" s="102"/>
      <c r="AP82" s="89"/>
      <c r="AQ82" s="6" t="s">
        <v>329</v>
      </c>
      <c r="AR82" s="185"/>
      <c r="AS82" s="186"/>
      <c r="AT82" s="186"/>
      <c r="AU82" s="185"/>
      <c r="AV82" s="185"/>
      <c r="AW82" s="97"/>
      <c r="AX82" s="97"/>
      <c r="AY82" s="93" t="s">
        <v>570</v>
      </c>
      <c r="AZ82" s="29"/>
      <c r="BA82" s="29"/>
      <c r="BB82" s="29"/>
    </row>
    <row r="83" spans="1:54" x14ac:dyDescent="0.2">
      <c r="A83" s="26" t="s">
        <v>327</v>
      </c>
      <c r="B83" s="29"/>
      <c r="C83" s="29"/>
      <c r="D83" s="29" t="s">
        <v>563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9"/>
      <c r="AD83" s="88"/>
      <c r="AE83" s="88"/>
      <c r="AF83" s="89"/>
      <c r="AG83" s="88"/>
      <c r="AH83" s="88"/>
      <c r="AI83" s="89"/>
      <c r="AJ83" s="29"/>
      <c r="AK83" s="29"/>
      <c r="AL83" s="88"/>
      <c r="AM83" s="89"/>
      <c r="AN83" s="102"/>
      <c r="AO83" s="102"/>
      <c r="AP83" s="89"/>
      <c r="AQ83" s="6" t="s">
        <v>329</v>
      </c>
      <c r="AR83" s="98"/>
      <c r="AS83" s="127"/>
      <c r="AT83" s="127"/>
      <c r="AU83" s="29"/>
      <c r="AV83" s="170" t="s">
        <v>338</v>
      </c>
      <c r="AW83" s="29"/>
      <c r="AX83" s="29"/>
      <c r="AZ83" s="170" t="s">
        <v>572</v>
      </c>
      <c r="BA83" s="170"/>
      <c r="BB83" s="170"/>
    </row>
    <row r="84" spans="1:54" x14ac:dyDescent="0.2">
      <c r="A84" s="146" t="s">
        <v>394</v>
      </c>
      <c r="B84" s="97"/>
      <c r="C84" s="97"/>
      <c r="D84" s="97" t="s">
        <v>388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9"/>
      <c r="AD84" s="88"/>
      <c r="AE84" s="88"/>
      <c r="AF84" s="89"/>
      <c r="AG84" s="88"/>
      <c r="AH84" s="88"/>
      <c r="AI84" s="89"/>
      <c r="AJ84" s="29"/>
      <c r="AK84" s="29"/>
      <c r="AL84" s="88"/>
      <c r="AM84" s="89"/>
      <c r="AN84" s="102"/>
      <c r="AO84" s="102"/>
      <c r="AP84" s="89"/>
      <c r="AQ84" s="94"/>
      <c r="AR84" s="36"/>
      <c r="AS84" s="4"/>
      <c r="AT84" s="4" t="s">
        <v>387</v>
      </c>
      <c r="AU84" s="97"/>
      <c r="AV84" s="97"/>
      <c r="AW84" s="97"/>
      <c r="AX84" s="93"/>
      <c r="AY84" s="93"/>
      <c r="AZ84" s="93"/>
      <c r="BA84" s="170"/>
      <c r="BB84" s="170"/>
    </row>
    <row r="85" spans="1:54" ht="12.75" thickBot="1" x14ac:dyDescent="0.25">
      <c r="A85" s="142" t="s">
        <v>395</v>
      </c>
      <c r="B85" s="114"/>
      <c r="C85" s="114"/>
      <c r="D85" s="143" t="s">
        <v>388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7"/>
      <c r="AD85" s="66"/>
      <c r="AE85" s="66"/>
      <c r="AF85" s="67"/>
      <c r="AG85" s="66"/>
      <c r="AH85" s="66"/>
      <c r="AI85" s="66"/>
      <c r="AJ85" s="71"/>
      <c r="AK85" s="106"/>
      <c r="AL85" s="66"/>
      <c r="AM85" s="67"/>
      <c r="AN85" s="134"/>
      <c r="AO85" s="134"/>
      <c r="AP85" s="122"/>
      <c r="AQ85" s="128"/>
      <c r="AR85" s="164"/>
      <c r="AS85" s="164"/>
      <c r="AT85" s="18" t="s">
        <v>387</v>
      </c>
      <c r="AU85" s="119"/>
      <c r="AV85" s="119"/>
      <c r="AW85" s="119"/>
      <c r="AX85" s="119"/>
      <c r="AY85" s="119"/>
      <c r="AZ85" s="119"/>
      <c r="BA85" s="164"/>
      <c r="BB85" s="164"/>
    </row>
    <row r="86" spans="1:54" ht="12.75" thickTop="1" x14ac:dyDescent="0.2">
      <c r="A86" s="157" t="s">
        <v>345</v>
      </c>
      <c r="E86" s="55">
        <v>5</v>
      </c>
      <c r="F86" s="55">
        <v>5</v>
      </c>
      <c r="G86" s="55">
        <v>8</v>
      </c>
      <c r="H86" s="55">
        <v>7</v>
      </c>
      <c r="I86" s="55">
        <v>6</v>
      </c>
      <c r="J86" s="55">
        <v>6</v>
      </c>
      <c r="K86" s="55">
        <v>6</v>
      </c>
      <c r="L86" s="55">
        <v>6</v>
      </c>
      <c r="M86" s="55">
        <v>6</v>
      </c>
      <c r="N86" s="55">
        <v>6</v>
      </c>
      <c r="O86" s="55">
        <v>6</v>
      </c>
      <c r="P86" s="55">
        <v>8</v>
      </c>
      <c r="Q86" s="55">
        <v>8</v>
      </c>
      <c r="R86" s="55">
        <v>8</v>
      </c>
      <c r="S86" s="55">
        <v>7</v>
      </c>
      <c r="T86" s="55">
        <v>7</v>
      </c>
      <c r="U86" s="55">
        <v>8</v>
      </c>
      <c r="V86" s="55">
        <v>9</v>
      </c>
      <c r="W86" s="55">
        <v>9</v>
      </c>
      <c r="X86" s="55">
        <v>9</v>
      </c>
      <c r="Y86" s="55">
        <v>9</v>
      </c>
      <c r="Z86" s="55">
        <v>7</v>
      </c>
      <c r="AA86" s="55">
        <v>7</v>
      </c>
      <c r="AB86" s="55">
        <v>8</v>
      </c>
      <c r="AC86" s="55">
        <v>10</v>
      </c>
      <c r="AD86" s="55">
        <v>8</v>
      </c>
      <c r="AE86" s="55">
        <v>8</v>
      </c>
      <c r="AF86" s="55">
        <v>9</v>
      </c>
      <c r="AG86" s="55">
        <v>9</v>
      </c>
      <c r="AH86" s="55">
        <v>9</v>
      </c>
      <c r="AI86" s="55">
        <v>11</v>
      </c>
      <c r="AJ86" s="55">
        <v>12</v>
      </c>
      <c r="AK86" s="55">
        <v>11</v>
      </c>
      <c r="AL86" s="55">
        <v>10</v>
      </c>
      <c r="AM86" s="55">
        <v>10</v>
      </c>
      <c r="AN86" s="55" t="s">
        <v>258</v>
      </c>
      <c r="AO86" s="55" t="s">
        <v>258</v>
      </c>
      <c r="AP86" s="55" t="s">
        <v>298</v>
      </c>
      <c r="AQ86" s="55" t="s">
        <v>333</v>
      </c>
      <c r="AR86" s="55" t="s">
        <v>298</v>
      </c>
      <c r="AS86" s="55" t="s">
        <v>298</v>
      </c>
      <c r="AT86" s="55" t="s">
        <v>258</v>
      </c>
      <c r="AU86" s="55" t="s">
        <v>298</v>
      </c>
      <c r="AV86" s="55" t="s">
        <v>258</v>
      </c>
      <c r="AW86" s="55" t="s">
        <v>258</v>
      </c>
      <c r="AX86" s="55" t="s">
        <v>489</v>
      </c>
      <c r="AY86" s="55" t="s">
        <v>489</v>
      </c>
      <c r="AZ86" s="55" t="s">
        <v>343</v>
      </c>
      <c r="BA86" s="55"/>
      <c r="BB86" s="55"/>
    </row>
    <row r="87" spans="1:54" x14ac:dyDescent="0.2">
      <c r="A87" s="21" t="s">
        <v>237</v>
      </c>
      <c r="B87" s="21"/>
      <c r="C87" s="21"/>
      <c r="E87" s="55">
        <f t="shared" ref="E87:AF87" si="2">E170</f>
        <v>27</v>
      </c>
      <c r="F87" s="55">
        <f t="shared" si="2"/>
        <v>25</v>
      </c>
      <c r="G87" s="55">
        <f t="shared" si="2"/>
        <v>29</v>
      </c>
      <c r="H87" s="55">
        <f t="shared" si="2"/>
        <v>26</v>
      </c>
      <c r="I87" s="55">
        <f t="shared" si="2"/>
        <v>26</v>
      </c>
      <c r="J87" s="55">
        <f t="shared" si="2"/>
        <v>28</v>
      </c>
      <c r="K87" s="55">
        <f t="shared" si="2"/>
        <v>26</v>
      </c>
      <c r="L87" s="55">
        <f t="shared" si="2"/>
        <v>30</v>
      </c>
      <c r="M87" s="55">
        <f t="shared" si="2"/>
        <v>30</v>
      </c>
      <c r="N87" s="55">
        <f t="shared" si="2"/>
        <v>30</v>
      </c>
      <c r="O87" s="55">
        <f t="shared" si="2"/>
        <v>31</v>
      </c>
      <c r="P87" s="55">
        <f t="shared" si="2"/>
        <v>32</v>
      </c>
      <c r="Q87" s="55">
        <f t="shared" si="2"/>
        <v>34</v>
      </c>
      <c r="R87" s="55">
        <f t="shared" si="2"/>
        <v>33</v>
      </c>
      <c r="S87" s="55">
        <f t="shared" si="2"/>
        <v>30</v>
      </c>
      <c r="T87" s="55">
        <f t="shared" si="2"/>
        <v>31</v>
      </c>
      <c r="U87" s="55">
        <f t="shared" si="2"/>
        <v>31</v>
      </c>
      <c r="V87" s="55">
        <f t="shared" si="2"/>
        <v>34</v>
      </c>
      <c r="W87" s="55">
        <f t="shared" si="2"/>
        <v>37</v>
      </c>
      <c r="X87" s="55">
        <f t="shared" si="2"/>
        <v>36</v>
      </c>
      <c r="Y87" s="55">
        <f t="shared" si="2"/>
        <v>37</v>
      </c>
      <c r="Z87" s="55">
        <f t="shared" si="2"/>
        <v>34</v>
      </c>
      <c r="AA87" s="55">
        <f t="shared" si="2"/>
        <v>33</v>
      </c>
      <c r="AB87" s="55">
        <f t="shared" si="2"/>
        <v>37</v>
      </c>
      <c r="AC87" s="55">
        <f t="shared" si="2"/>
        <v>38</v>
      </c>
      <c r="AD87" s="55">
        <f t="shared" si="2"/>
        <v>36</v>
      </c>
      <c r="AE87" s="55">
        <f t="shared" si="2"/>
        <v>37</v>
      </c>
      <c r="AF87" s="55">
        <f t="shared" si="2"/>
        <v>41</v>
      </c>
      <c r="AG87" s="55">
        <f t="shared" ref="AG87:AM87" si="3">AG170</f>
        <v>41</v>
      </c>
      <c r="AH87" s="55">
        <f t="shared" si="3"/>
        <v>40</v>
      </c>
      <c r="AI87" s="55">
        <f t="shared" si="3"/>
        <v>44</v>
      </c>
      <c r="AJ87" s="55">
        <f t="shared" si="3"/>
        <v>46</v>
      </c>
      <c r="AK87" s="55">
        <f t="shared" si="3"/>
        <v>48</v>
      </c>
      <c r="AL87" s="55">
        <f t="shared" si="3"/>
        <v>47</v>
      </c>
      <c r="AM87" s="55">
        <f t="shared" si="3"/>
        <v>46</v>
      </c>
      <c r="AN87" s="55" t="s">
        <v>294</v>
      </c>
      <c r="AO87" s="55" t="s">
        <v>301</v>
      </c>
      <c r="AP87" s="55" t="s">
        <v>309</v>
      </c>
      <c r="AQ87" s="55" t="s">
        <v>334</v>
      </c>
      <c r="AR87" s="55" t="s">
        <v>344</v>
      </c>
      <c r="AS87" s="55" t="s">
        <v>345</v>
      </c>
      <c r="AT87" s="55" t="s">
        <v>377</v>
      </c>
      <c r="AU87" s="55" t="s">
        <v>375</v>
      </c>
      <c r="AV87" s="55" t="s">
        <v>376</v>
      </c>
      <c r="AW87" s="55" t="s">
        <v>376</v>
      </c>
      <c r="AX87" s="55" t="s">
        <v>372</v>
      </c>
      <c r="AY87" s="55" t="s">
        <v>353</v>
      </c>
      <c r="AZ87" s="23" t="s">
        <v>571</v>
      </c>
      <c r="BA87" s="55"/>
      <c r="BB87" s="55"/>
    </row>
    <row r="89" spans="1:54" s="16" customFormat="1" ht="111" customHeight="1" x14ac:dyDescent="0.2">
      <c r="D89" s="17"/>
      <c r="E89" s="190" t="s">
        <v>200</v>
      </c>
      <c r="F89" s="190" t="s">
        <v>199</v>
      </c>
      <c r="G89" s="190" t="s">
        <v>330</v>
      </c>
      <c r="H89" s="190" t="s">
        <v>201</v>
      </c>
      <c r="I89" s="190" t="s">
        <v>568</v>
      </c>
      <c r="J89" s="190"/>
      <c r="K89" s="190"/>
      <c r="L89" s="190" t="s">
        <v>383</v>
      </c>
      <c r="M89" s="190" t="s">
        <v>180</v>
      </c>
      <c r="N89" s="190" t="s">
        <v>164</v>
      </c>
      <c r="O89" s="190"/>
      <c r="P89" s="190" t="s">
        <v>172</v>
      </c>
      <c r="Q89" s="190" t="s">
        <v>331</v>
      </c>
      <c r="R89" s="190" t="s">
        <v>165</v>
      </c>
      <c r="S89" s="190" t="s">
        <v>166</v>
      </c>
      <c r="T89" s="190" t="s">
        <v>167</v>
      </c>
      <c r="U89" s="190" t="s">
        <v>168</v>
      </c>
      <c r="V89" s="190" t="s">
        <v>332</v>
      </c>
      <c r="W89" s="190" t="s">
        <v>169</v>
      </c>
      <c r="X89" s="190" t="s">
        <v>170</v>
      </c>
      <c r="Y89" s="190" t="s">
        <v>202</v>
      </c>
      <c r="Z89" s="190" t="s">
        <v>171</v>
      </c>
      <c r="AA89" s="190" t="s">
        <v>321</v>
      </c>
      <c r="AB89" s="190"/>
      <c r="AC89" s="190" t="s">
        <v>198</v>
      </c>
      <c r="AD89" s="190" t="s">
        <v>323</v>
      </c>
      <c r="AE89" s="190" t="s">
        <v>322</v>
      </c>
      <c r="AF89" s="190" t="s">
        <v>390</v>
      </c>
      <c r="AG89" s="190" t="s">
        <v>391</v>
      </c>
      <c r="AH89" s="190" t="s">
        <v>386</v>
      </c>
      <c r="AI89" s="190" t="s">
        <v>392</v>
      </c>
      <c r="AJ89" s="190" t="s">
        <v>254</v>
      </c>
      <c r="AK89" s="190" t="s">
        <v>238</v>
      </c>
      <c r="AL89" s="190" t="s">
        <v>255</v>
      </c>
      <c r="AM89" s="190" t="s">
        <v>337</v>
      </c>
      <c r="AN89" s="190" t="s">
        <v>210</v>
      </c>
      <c r="AO89" s="190" t="s">
        <v>384</v>
      </c>
      <c r="AP89" s="190" t="s">
        <v>302</v>
      </c>
      <c r="AQ89" s="190" t="s">
        <v>484</v>
      </c>
      <c r="AR89" s="190" t="s">
        <v>342</v>
      </c>
      <c r="AS89" s="190" t="s">
        <v>385</v>
      </c>
      <c r="AT89" s="190" t="s">
        <v>481</v>
      </c>
      <c r="AU89" s="190" t="s">
        <v>475</v>
      </c>
      <c r="AV89" s="190" t="s">
        <v>480</v>
      </c>
      <c r="AW89" s="190" t="s">
        <v>479</v>
      </c>
      <c r="AX89" s="190" t="s">
        <v>498</v>
      </c>
      <c r="AY89" s="190" t="s">
        <v>479</v>
      </c>
      <c r="AZ89" s="190" t="s">
        <v>566</v>
      </c>
      <c r="BA89" s="190"/>
      <c r="BB89" s="190"/>
    </row>
    <row r="90" spans="1:54" ht="12" customHeight="1" x14ac:dyDescent="0.2">
      <c r="AS90" s="179"/>
      <c r="AT90" s="179"/>
    </row>
    <row r="91" spans="1:54" ht="14.25" customHeight="1" x14ac:dyDescent="0.2"/>
    <row r="92" spans="1:54" ht="24.75" customHeight="1" x14ac:dyDescent="0.35">
      <c r="M92" s="83" t="s">
        <v>567</v>
      </c>
      <c r="AI92" s="55"/>
      <c r="AM92" s="55"/>
      <c r="AP92" s="55"/>
      <c r="AQ92" s="55"/>
      <c r="AR92" s="55"/>
      <c r="AT92" s="55"/>
      <c r="AU92" s="55"/>
      <c r="AV92" s="55"/>
      <c r="AW92" s="55"/>
      <c r="BB92" s="55" t="s">
        <v>580</v>
      </c>
    </row>
    <row r="93" spans="1:54" ht="30" customHeight="1" x14ac:dyDescent="0.2">
      <c r="D93" s="208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54" s="23" customFormat="1" ht="30" customHeight="1" x14ac:dyDescent="0.25">
      <c r="A94" s="84" t="s">
        <v>72</v>
      </c>
      <c r="D94" s="208"/>
      <c r="E94" s="204" t="s">
        <v>264</v>
      </c>
      <c r="F94" s="204" t="s">
        <v>265</v>
      </c>
      <c r="G94" s="204" t="s">
        <v>266</v>
      </c>
      <c r="H94" s="204" t="s">
        <v>267</v>
      </c>
      <c r="I94" s="204" t="s">
        <v>129</v>
      </c>
      <c r="J94" s="204" t="s">
        <v>122</v>
      </c>
      <c r="K94" s="204" t="s">
        <v>68</v>
      </c>
      <c r="L94" s="209" t="s">
        <v>67</v>
      </c>
      <c r="M94" s="204" t="s">
        <v>268</v>
      </c>
      <c r="N94" s="204" t="s">
        <v>23</v>
      </c>
      <c r="O94" s="204" t="s">
        <v>269</v>
      </c>
      <c r="P94" s="204" t="s">
        <v>270</v>
      </c>
      <c r="Q94" s="204" t="s">
        <v>271</v>
      </c>
      <c r="R94" s="204" t="s">
        <v>272</v>
      </c>
      <c r="S94" s="204" t="s">
        <v>273</v>
      </c>
      <c r="T94" s="204" t="s">
        <v>274</v>
      </c>
      <c r="U94" s="204" t="s">
        <v>275</v>
      </c>
      <c r="V94" s="204" t="s">
        <v>276</v>
      </c>
      <c r="W94" s="204" t="s">
        <v>277</v>
      </c>
      <c r="X94" s="204" t="s">
        <v>278</v>
      </c>
      <c r="Y94" s="204" t="s">
        <v>140</v>
      </c>
      <c r="Z94" s="204" t="s">
        <v>279</v>
      </c>
      <c r="AA94" s="204" t="s">
        <v>280</v>
      </c>
      <c r="AB94" s="204" t="s">
        <v>281</v>
      </c>
      <c r="AC94" s="204" t="s">
        <v>282</v>
      </c>
      <c r="AD94" s="204" t="s">
        <v>283</v>
      </c>
      <c r="AE94" s="204" t="s">
        <v>284</v>
      </c>
      <c r="AF94" s="204" t="s">
        <v>203</v>
      </c>
      <c r="AG94" s="204" t="s">
        <v>285</v>
      </c>
      <c r="AH94" s="204" t="s">
        <v>286</v>
      </c>
      <c r="AI94" s="204" t="s">
        <v>287</v>
      </c>
      <c r="AJ94" s="204" t="s">
        <v>244</v>
      </c>
      <c r="AK94" s="204" t="s">
        <v>288</v>
      </c>
      <c r="AL94" s="204" t="s">
        <v>289</v>
      </c>
      <c r="AM94" s="204" t="s">
        <v>290</v>
      </c>
      <c r="AN94" s="204" t="s">
        <v>291</v>
      </c>
      <c r="AO94" s="204" t="s">
        <v>292</v>
      </c>
      <c r="AP94" s="204" t="s">
        <v>303</v>
      </c>
      <c r="AQ94" s="204" t="s">
        <v>311</v>
      </c>
      <c r="AR94" s="204" t="s">
        <v>325</v>
      </c>
      <c r="AS94" s="204" t="s">
        <v>340</v>
      </c>
      <c r="AT94" s="204" t="s">
        <v>350</v>
      </c>
      <c r="AU94" s="204" t="s">
        <v>393</v>
      </c>
      <c r="AV94" s="204" t="s">
        <v>465</v>
      </c>
      <c r="AW94" s="204" t="s">
        <v>471</v>
      </c>
      <c r="AX94" s="204" t="s">
        <v>476</v>
      </c>
      <c r="AY94" s="204" t="s">
        <v>497</v>
      </c>
      <c r="AZ94" s="204" t="s">
        <v>510</v>
      </c>
      <c r="BA94" s="204" t="s">
        <v>511</v>
      </c>
      <c r="BB94" s="204" t="s">
        <v>512</v>
      </c>
    </row>
    <row r="95" spans="1:54" x14ac:dyDescent="0.2">
      <c r="E95" s="207"/>
      <c r="F95" s="207"/>
      <c r="G95" s="205"/>
      <c r="H95" s="205"/>
      <c r="I95" s="205"/>
      <c r="J95" s="205"/>
      <c r="K95" s="205"/>
      <c r="L95" s="210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7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6"/>
      <c r="BA95" s="206"/>
      <c r="BB95" s="206"/>
    </row>
    <row r="96" spans="1:54" x14ac:dyDescent="0.2">
      <c r="A96" s="26" t="s">
        <v>74</v>
      </c>
      <c r="B96" s="36"/>
      <c r="C96" s="36"/>
      <c r="D96" s="42" t="s">
        <v>438</v>
      </c>
      <c r="E96" s="9"/>
      <c r="F96" s="2" t="s">
        <v>531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"/>
      <c r="AE96" s="1"/>
      <c r="AF96" s="1"/>
      <c r="AG96" s="1"/>
      <c r="AH96" s="13"/>
      <c r="AI96" s="13"/>
      <c r="AJ96" s="13"/>
      <c r="AK96" s="1"/>
      <c r="AL96" s="1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</row>
    <row r="97" spans="1:54" x14ac:dyDescent="0.2">
      <c r="A97" s="26" t="s">
        <v>75</v>
      </c>
      <c r="B97" s="36"/>
      <c r="C97" s="36"/>
      <c r="D97" s="42" t="s">
        <v>439</v>
      </c>
      <c r="E97" s="9"/>
      <c r="F97" s="9"/>
      <c r="G97" s="9"/>
      <c r="H97" s="9"/>
      <c r="I97" s="9"/>
      <c r="J97" s="9"/>
      <c r="K97" s="2" t="s">
        <v>532</v>
      </c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"/>
      <c r="AE97" s="1"/>
      <c r="AF97" s="1"/>
      <c r="AG97" s="1"/>
      <c r="AH97" s="1"/>
      <c r="AI97" s="1"/>
      <c r="AJ97" s="1"/>
      <c r="AK97" s="1"/>
      <c r="AL97" s="1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</row>
    <row r="98" spans="1:54" x14ac:dyDescent="0.2">
      <c r="A98" s="26" t="s">
        <v>73</v>
      </c>
      <c r="B98" s="29"/>
      <c r="C98" s="29"/>
      <c r="D98" s="35" t="s">
        <v>470</v>
      </c>
      <c r="E98" s="6" t="s">
        <v>162</v>
      </c>
      <c r="F98" s="6" t="s">
        <v>162</v>
      </c>
      <c r="G98" s="46"/>
      <c r="H98" s="46"/>
      <c r="I98" s="46"/>
      <c r="J98" s="6" t="s">
        <v>162</v>
      </c>
      <c r="K98" s="6" t="s">
        <v>162</v>
      </c>
      <c r="L98" s="46"/>
      <c r="M98" s="46"/>
      <c r="N98" s="1"/>
      <c r="O98" s="1" t="s">
        <v>533</v>
      </c>
      <c r="P98" s="13"/>
      <c r="Q98" s="1"/>
      <c r="R98" s="1"/>
      <c r="S98" s="1"/>
      <c r="T98" s="1" t="s">
        <v>478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P98" s="29"/>
      <c r="AQ98" s="29"/>
      <c r="AR98" s="29"/>
      <c r="AS98" s="29"/>
      <c r="AT98" s="29"/>
      <c r="AU98" s="29"/>
      <c r="AV98" s="29"/>
      <c r="AW98" s="29"/>
      <c r="AX98" s="29"/>
      <c r="AY98" s="22"/>
    </row>
    <row r="99" spans="1:54" x14ac:dyDescent="0.2">
      <c r="A99" s="31" t="s">
        <v>76</v>
      </c>
      <c r="B99" s="28"/>
      <c r="C99" s="28"/>
      <c r="D99" s="27" t="s">
        <v>119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91"/>
      <c r="AM99" s="91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29"/>
      <c r="BB99" s="29"/>
    </row>
    <row r="100" spans="1:54" x14ac:dyDescent="0.2">
      <c r="A100" s="26" t="s">
        <v>77</v>
      </c>
      <c r="B100" s="29"/>
      <c r="C100" s="29"/>
      <c r="D100" s="35" t="s">
        <v>411</v>
      </c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50"/>
      <c r="AE100" s="46"/>
      <c r="AF100" s="46"/>
      <c r="AG100" s="46"/>
      <c r="AH100" s="46"/>
      <c r="AI100" s="46"/>
      <c r="AJ100" s="46"/>
      <c r="AK100" s="46"/>
      <c r="AL100" s="91"/>
      <c r="AM100" s="91"/>
      <c r="AN100" s="118"/>
      <c r="AO100" s="118"/>
      <c r="AP100" s="97"/>
      <c r="AQ100" s="97"/>
      <c r="AR100" s="29" t="s">
        <v>338</v>
      </c>
      <c r="AS100" s="29"/>
      <c r="AT100" s="29"/>
      <c r="AU100" s="29"/>
      <c r="AV100" s="29"/>
      <c r="AW100" s="29"/>
      <c r="AX100" s="29"/>
      <c r="AY100" s="29"/>
    </row>
    <row r="101" spans="1:54" x14ac:dyDescent="0.2">
      <c r="A101" s="26" t="s">
        <v>91</v>
      </c>
      <c r="D101" s="21" t="s">
        <v>440</v>
      </c>
      <c r="E101" s="56"/>
      <c r="F101" s="48"/>
      <c r="G101" s="3"/>
      <c r="H101" s="1"/>
      <c r="I101" s="13"/>
      <c r="J101" s="13"/>
      <c r="K101" s="13"/>
      <c r="L101" s="13"/>
      <c r="M101" s="13"/>
      <c r="N101" s="13"/>
      <c r="O101" s="13"/>
      <c r="P101" s="13"/>
      <c r="Q101" s="13"/>
      <c r="R101" s="13" t="s">
        <v>534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"/>
      <c r="AE101" s="1"/>
      <c r="AF101" s="1"/>
      <c r="AG101" s="1"/>
      <c r="AH101" s="1"/>
      <c r="AI101" s="1"/>
      <c r="AJ101" s="1"/>
      <c r="AK101" s="1"/>
      <c r="AL101" s="1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x14ac:dyDescent="0.2">
      <c r="A102" s="169" t="s">
        <v>397</v>
      </c>
      <c r="B102" s="29"/>
      <c r="C102" s="29"/>
      <c r="D102" s="35" t="s">
        <v>551</v>
      </c>
      <c r="E102" s="46"/>
      <c r="F102" s="46"/>
      <c r="G102" s="48"/>
      <c r="H102" s="201" t="s">
        <v>20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</row>
    <row r="103" spans="1:54" x14ac:dyDescent="0.2">
      <c r="A103" s="26" t="s">
        <v>154</v>
      </c>
      <c r="B103" s="29"/>
      <c r="C103" s="29"/>
      <c r="D103" s="35" t="s">
        <v>409</v>
      </c>
      <c r="E103" s="46"/>
      <c r="F103" s="46"/>
      <c r="G103" s="46"/>
      <c r="H103" s="46"/>
      <c r="I103" s="46"/>
      <c r="J103" s="46"/>
      <c r="K103" s="1" t="s">
        <v>89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70" t="s">
        <v>37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1" t="s">
        <v>245</v>
      </c>
      <c r="AH103" s="1"/>
      <c r="AI103" s="1"/>
      <c r="AJ103" s="1"/>
      <c r="AK103" s="6" t="s">
        <v>536</v>
      </c>
      <c r="AL103" s="1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x14ac:dyDescent="0.2">
      <c r="A104" s="26" t="s">
        <v>78</v>
      </c>
      <c r="B104" s="29"/>
      <c r="C104" s="29"/>
      <c r="D104" s="35" t="s">
        <v>410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170" t="s">
        <v>482</v>
      </c>
      <c r="AH104" s="1"/>
      <c r="AI104" s="1"/>
      <c r="AJ104" s="3" t="s">
        <v>535</v>
      </c>
      <c r="AL104" s="1"/>
      <c r="AP104" s="29"/>
      <c r="AQ104" s="29"/>
      <c r="AR104" s="29"/>
      <c r="AS104" s="29"/>
      <c r="AT104" s="29"/>
      <c r="AU104" s="29"/>
      <c r="AV104" s="29"/>
      <c r="AW104" s="29"/>
      <c r="AX104" s="29"/>
      <c r="AY104" s="36"/>
    </row>
    <row r="105" spans="1:54" x14ac:dyDescent="0.2">
      <c r="A105" s="26" t="s">
        <v>79</v>
      </c>
      <c r="B105" s="29"/>
      <c r="C105" s="29"/>
      <c r="D105" s="35" t="s">
        <v>486</v>
      </c>
      <c r="E105" s="1"/>
      <c r="F105" s="3" t="s">
        <v>37</v>
      </c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1" t="s">
        <v>37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70" t="s">
        <v>130</v>
      </c>
      <c r="AG105" s="46"/>
      <c r="AH105" s="46"/>
      <c r="AI105" s="46"/>
      <c r="AJ105" s="46"/>
      <c r="AK105" s="46"/>
      <c r="AL105" s="91"/>
      <c r="AM105" s="91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170" t="s">
        <v>487</v>
      </c>
      <c r="AY105" s="3" t="s">
        <v>559</v>
      </c>
      <c r="AZ105" s="29"/>
      <c r="BA105" s="1"/>
      <c r="BB105" s="29"/>
    </row>
    <row r="106" spans="1:54" x14ac:dyDescent="0.2">
      <c r="A106" s="26" t="s">
        <v>80</v>
      </c>
      <c r="B106" s="29"/>
      <c r="C106" s="29"/>
      <c r="D106" s="35" t="s">
        <v>441</v>
      </c>
      <c r="E106" s="1"/>
      <c r="F106" s="170" t="s">
        <v>20</v>
      </c>
      <c r="G106" s="48"/>
      <c r="H106" s="46"/>
      <c r="I106" s="46"/>
      <c r="J106" s="46"/>
      <c r="K106" s="46"/>
      <c r="L106" s="46"/>
      <c r="M106" s="46"/>
      <c r="N106" s="46"/>
      <c r="O106" s="46"/>
      <c r="P106" s="1" t="s">
        <v>17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P106" s="29"/>
      <c r="AQ106" s="29"/>
      <c r="AR106" s="29"/>
      <c r="AS106" s="29"/>
      <c r="AT106" s="29"/>
      <c r="AU106" s="29"/>
      <c r="AV106" s="29"/>
      <c r="AW106" s="29"/>
      <c r="AX106" s="29"/>
      <c r="AY106" s="2" t="s">
        <v>573</v>
      </c>
      <c r="AZ106" s="7"/>
      <c r="BA106" s="13"/>
    </row>
    <row r="107" spans="1:54" x14ac:dyDescent="0.2">
      <c r="A107" s="31" t="s">
        <v>81</v>
      </c>
      <c r="B107" s="28"/>
      <c r="C107" s="28"/>
      <c r="D107" s="27" t="s">
        <v>85</v>
      </c>
      <c r="E107" s="1"/>
      <c r="F107" s="1"/>
      <c r="G107" s="1"/>
      <c r="H107" s="1"/>
      <c r="I107" s="170" t="s">
        <v>90</v>
      </c>
      <c r="J107" s="93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91"/>
      <c r="AM107" s="91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29"/>
      <c r="BB107" s="29"/>
    </row>
    <row r="108" spans="1:54" x14ac:dyDescent="0.2">
      <c r="A108" s="86" t="s">
        <v>83</v>
      </c>
      <c r="B108" s="102"/>
      <c r="C108" s="102"/>
      <c r="D108" s="87" t="s">
        <v>442</v>
      </c>
      <c r="E108" s="1" t="s">
        <v>95</v>
      </c>
      <c r="F108" s="1"/>
      <c r="G108" s="1"/>
      <c r="H108" s="1"/>
      <c r="I108" s="1"/>
      <c r="J108" s="1"/>
      <c r="K108" s="1"/>
      <c r="L108" s="1" t="s">
        <v>97</v>
      </c>
      <c r="M108" s="91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88" t="s">
        <v>190</v>
      </c>
      <c r="AM108" s="88"/>
      <c r="AP108" s="29"/>
      <c r="AQ108" s="29"/>
      <c r="AR108" s="6" t="s">
        <v>537</v>
      </c>
      <c r="AS108" s="29"/>
      <c r="AT108" s="29"/>
      <c r="AU108" s="29"/>
      <c r="AV108" s="29"/>
      <c r="AW108" s="29"/>
      <c r="AX108" s="29"/>
      <c r="AY108" s="22"/>
    </row>
    <row r="109" spans="1:54" x14ac:dyDescent="0.2">
      <c r="A109" s="26" t="s">
        <v>84</v>
      </c>
      <c r="B109" s="29"/>
      <c r="C109" s="29"/>
      <c r="D109" s="35" t="s">
        <v>336</v>
      </c>
      <c r="E109" s="1"/>
      <c r="F109" s="1"/>
      <c r="G109" s="1"/>
      <c r="H109" s="1"/>
      <c r="I109" s="1"/>
      <c r="J109" s="1"/>
      <c r="K109" s="1"/>
      <c r="L109" s="145" t="s">
        <v>96</v>
      </c>
      <c r="M109" s="97"/>
      <c r="N109" s="91"/>
      <c r="O109" s="46"/>
      <c r="P109" s="46"/>
      <c r="Q109" s="46" t="s">
        <v>324</v>
      </c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91"/>
      <c r="AM109" s="91"/>
      <c r="AN109" s="97"/>
      <c r="AO109" s="97"/>
      <c r="AP109" s="97"/>
      <c r="AQ109" s="97"/>
      <c r="AR109" s="6" t="s">
        <v>538</v>
      </c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x14ac:dyDescent="0.2">
      <c r="A110" s="163" t="s">
        <v>86</v>
      </c>
      <c r="B110" s="90"/>
      <c r="C110" s="90"/>
      <c r="D110" s="131" t="s">
        <v>66</v>
      </c>
      <c r="E110" s="13"/>
      <c r="F110" s="13"/>
      <c r="G110" s="13"/>
      <c r="H110" s="13"/>
      <c r="I110" s="13"/>
      <c r="J110" s="13"/>
      <c r="K110" s="13"/>
      <c r="L110" s="13"/>
      <c r="M110" s="7" t="s">
        <v>149</v>
      </c>
      <c r="N110" s="175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6"/>
      <c r="AE110" s="46"/>
      <c r="AF110" s="46"/>
      <c r="AG110" s="46"/>
      <c r="AH110" s="46"/>
      <c r="AI110" s="46"/>
      <c r="AJ110" s="46"/>
      <c r="AK110" s="46"/>
      <c r="AL110" s="91"/>
      <c r="AM110" s="91"/>
      <c r="AN110" s="124" t="s">
        <v>296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</row>
    <row r="111" spans="1:54" x14ac:dyDescent="0.2">
      <c r="A111" s="26" t="s">
        <v>82</v>
      </c>
      <c r="B111" s="29"/>
      <c r="C111" s="29"/>
      <c r="D111" s="35" t="s">
        <v>552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70" t="s">
        <v>94</v>
      </c>
      <c r="Q111" s="93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91"/>
      <c r="AM111" s="91"/>
      <c r="AN111" s="117"/>
      <c r="AO111" s="97"/>
      <c r="AP111" s="97"/>
      <c r="AQ111" s="97"/>
      <c r="AR111" s="97"/>
      <c r="AS111" s="97"/>
      <c r="AT111" s="97"/>
      <c r="AU111" s="97"/>
      <c r="AV111" s="97"/>
      <c r="AW111" s="97"/>
      <c r="AX111" s="170" t="s">
        <v>488</v>
      </c>
      <c r="AY111" s="170"/>
      <c r="AZ111" s="29"/>
      <c r="BA111" s="29"/>
      <c r="BB111" s="29"/>
    </row>
    <row r="112" spans="1:54" x14ac:dyDescent="0.2">
      <c r="A112" s="38" t="s">
        <v>87</v>
      </c>
      <c r="B112" s="36"/>
      <c r="C112" s="36"/>
      <c r="D112" s="192" t="s">
        <v>503</v>
      </c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6" t="s">
        <v>93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23" t="s">
        <v>262</v>
      </c>
      <c r="AN112" s="118"/>
      <c r="AO112" s="118"/>
      <c r="AP112" s="97"/>
      <c r="AQ112" s="97"/>
      <c r="AR112" s="97"/>
      <c r="AS112" s="97"/>
      <c r="AT112" s="97"/>
      <c r="AU112" s="97"/>
      <c r="AV112" s="97"/>
      <c r="AW112" s="97"/>
      <c r="AX112" s="88" t="s">
        <v>190</v>
      </c>
      <c r="AY112" s="102"/>
      <c r="AZ112" s="22"/>
      <c r="BA112" s="22"/>
      <c r="BB112" s="22"/>
    </row>
    <row r="113" spans="1:54" x14ac:dyDescent="0.2">
      <c r="A113" s="31" t="s">
        <v>88</v>
      </c>
      <c r="B113" s="28"/>
      <c r="C113" s="28"/>
      <c r="D113" s="27" t="s">
        <v>92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70" t="s">
        <v>575</v>
      </c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91"/>
      <c r="AM113" s="91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8"/>
      <c r="AZ113" s="118"/>
    </row>
    <row r="114" spans="1:54" x14ac:dyDescent="0.2">
      <c r="A114" s="38" t="s">
        <v>155</v>
      </c>
      <c r="B114" s="36"/>
      <c r="C114" s="36"/>
      <c r="D114" s="42" t="s">
        <v>427</v>
      </c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70"/>
      <c r="S114" s="1"/>
      <c r="T114" s="1"/>
      <c r="U114" s="1"/>
      <c r="V114" s="1"/>
      <c r="W114" s="1"/>
      <c r="X114" s="170" t="s">
        <v>153</v>
      </c>
      <c r="Y114" s="46"/>
      <c r="Z114" s="1" t="s">
        <v>156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x14ac:dyDescent="0.2">
      <c r="A115" s="31" t="s">
        <v>192</v>
      </c>
      <c r="B115" s="28"/>
      <c r="C115" s="28"/>
      <c r="D115" s="27" t="s">
        <v>193</v>
      </c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73" t="s">
        <v>455</v>
      </c>
      <c r="AF115" s="118"/>
      <c r="AG115" s="46"/>
      <c r="AH115" s="46"/>
      <c r="AI115" s="46"/>
      <c r="AJ115" s="46"/>
      <c r="AK115" s="46"/>
      <c r="AL115" s="91"/>
      <c r="AM115" s="91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117"/>
      <c r="AZ115" s="118"/>
    </row>
    <row r="116" spans="1:54" x14ac:dyDescent="0.2">
      <c r="A116" s="26" t="s">
        <v>196</v>
      </c>
      <c r="B116" s="29"/>
      <c r="C116" s="29"/>
      <c r="D116" s="35" t="s">
        <v>412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0"/>
      <c r="Y116" s="1"/>
      <c r="Z116" s="1"/>
      <c r="AA116" s="1"/>
      <c r="AB116" s="1"/>
      <c r="AC116" s="1"/>
      <c r="AD116" s="1"/>
      <c r="AE116" s="1"/>
      <c r="AF116" s="54" t="s">
        <v>197</v>
      </c>
      <c r="AG116" s="3" t="s">
        <v>37</v>
      </c>
      <c r="AH116" s="1"/>
      <c r="AI116" s="1"/>
      <c r="AJ116" s="1"/>
      <c r="AK116" s="1"/>
      <c r="AL116" s="1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x14ac:dyDescent="0.2">
      <c r="A117" s="132" t="s">
        <v>211</v>
      </c>
      <c r="B117" s="109"/>
      <c r="C117" s="109"/>
      <c r="D117" s="109" t="s">
        <v>577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0"/>
      <c r="Y117" s="1"/>
      <c r="Z117" s="1"/>
      <c r="AA117" s="1"/>
      <c r="AB117" s="1"/>
      <c r="AC117" s="1"/>
      <c r="AD117" s="1"/>
      <c r="AE117" s="1"/>
      <c r="AF117" s="1"/>
      <c r="AG117" s="1"/>
      <c r="AH117" s="170" t="s">
        <v>212</v>
      </c>
      <c r="AI117" s="19"/>
      <c r="AJ117" s="46"/>
      <c r="AK117" s="46"/>
      <c r="AL117" s="91"/>
      <c r="AM117" s="91"/>
      <c r="AN117" s="97"/>
      <c r="AO117" s="89" t="s">
        <v>316</v>
      </c>
      <c r="AP117" s="102"/>
      <c r="AQ117" s="102"/>
      <c r="AR117" s="29"/>
      <c r="AS117" s="29"/>
      <c r="AT117" s="29"/>
      <c r="AU117" s="29"/>
      <c r="AV117" s="29"/>
      <c r="AW117" s="29"/>
      <c r="AX117" s="29"/>
      <c r="AY117" s="29"/>
    </row>
    <row r="118" spans="1:54" x14ac:dyDescent="0.2">
      <c r="A118" s="197" t="s">
        <v>206</v>
      </c>
      <c r="B118" s="98"/>
      <c r="C118" s="98"/>
      <c r="D118" s="167" t="s">
        <v>207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0"/>
      <c r="Y118" s="1"/>
      <c r="Z118" s="1"/>
      <c r="AA118" s="1"/>
      <c r="AB118" s="1"/>
      <c r="AC118" s="1"/>
      <c r="AD118" s="1"/>
      <c r="AE118" s="1"/>
      <c r="AF118" s="1"/>
      <c r="AG118" s="1"/>
      <c r="AH118" s="170" t="s">
        <v>208</v>
      </c>
      <c r="AI118" s="121" t="s">
        <v>236</v>
      </c>
      <c r="AJ118" s="19"/>
      <c r="AK118" s="46"/>
      <c r="AL118" s="91"/>
      <c r="AM118" s="91"/>
      <c r="AN118" s="97"/>
      <c r="AO118" s="97"/>
      <c r="AP118" s="97"/>
      <c r="AQ118" s="97"/>
      <c r="AR118" s="97"/>
      <c r="AS118" s="97"/>
      <c r="AT118" s="97"/>
      <c r="AU118" s="1"/>
      <c r="AV118" s="1"/>
      <c r="AW118" s="91"/>
      <c r="AX118" s="91"/>
      <c r="AY118" s="91"/>
      <c r="AZ118" s="97"/>
      <c r="BA118" s="29"/>
      <c r="BB118" s="29"/>
    </row>
    <row r="119" spans="1:54" x14ac:dyDescent="0.2">
      <c r="A119" s="26" t="s">
        <v>226</v>
      </c>
      <c r="B119" s="29"/>
      <c r="C119" s="29"/>
      <c r="D119" s="35" t="s">
        <v>413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0"/>
      <c r="Y119" s="1"/>
      <c r="Z119" s="1"/>
      <c r="AA119" s="1"/>
      <c r="AB119" s="1"/>
      <c r="AC119" s="1"/>
      <c r="AD119" s="1"/>
      <c r="AE119" s="1"/>
      <c r="AF119" s="1"/>
      <c r="AG119" s="1"/>
      <c r="AH119" s="170"/>
      <c r="AI119" s="54" t="s">
        <v>240</v>
      </c>
      <c r="AJ119" s="93"/>
      <c r="AK119" s="91"/>
      <c r="AL119" s="91"/>
      <c r="AM119" s="91"/>
      <c r="AN119" s="97"/>
      <c r="AO119" s="97"/>
      <c r="AP119" s="97"/>
      <c r="AQ119" s="97"/>
      <c r="AR119" s="151" t="s">
        <v>555</v>
      </c>
      <c r="AS119" s="29"/>
      <c r="AT119" s="29"/>
      <c r="AU119" s="116"/>
      <c r="AV119" s="116"/>
      <c r="AW119" s="116"/>
      <c r="AX119" s="116"/>
      <c r="AY119" s="116"/>
      <c r="AZ119" s="29"/>
    </row>
    <row r="120" spans="1:54" ht="12.75" customHeight="1" x14ac:dyDescent="0.2">
      <c r="A120" s="26" t="s">
        <v>260</v>
      </c>
      <c r="B120" s="29"/>
      <c r="C120" s="29"/>
      <c r="D120" s="35" t="s">
        <v>408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70"/>
      <c r="AA120" s="170"/>
      <c r="AB120" s="170"/>
      <c r="AC120" s="170"/>
      <c r="AD120" s="1"/>
      <c r="AE120" s="1"/>
      <c r="AF120" s="170"/>
      <c r="AG120" s="1"/>
      <c r="AH120" s="170"/>
      <c r="AI120" s="54"/>
      <c r="AJ120" s="170"/>
      <c r="AK120" s="1"/>
      <c r="AL120" s="1"/>
      <c r="AM120" s="170" t="s">
        <v>261</v>
      </c>
      <c r="AN120" s="97"/>
      <c r="AO120" s="97"/>
      <c r="AP120" s="97"/>
      <c r="AQ120" s="29"/>
      <c r="AR120" s="29"/>
      <c r="AS120" s="29"/>
      <c r="AT120" s="29"/>
      <c r="AU120" s="29"/>
      <c r="AV120" s="29"/>
      <c r="AW120" s="29"/>
      <c r="AX120" s="29"/>
      <c r="AY120" s="29"/>
      <c r="BA120" s="29"/>
      <c r="BB120" s="29"/>
    </row>
    <row r="121" spans="1:54" ht="12.75" customHeight="1" x14ac:dyDescent="0.2">
      <c r="A121" s="38" t="s">
        <v>307</v>
      </c>
      <c r="B121" s="36"/>
      <c r="C121" s="36"/>
      <c r="D121" s="42" t="s">
        <v>578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4"/>
      <c r="AC121" s="4"/>
      <c r="AD121" s="2"/>
      <c r="AE121" s="2"/>
      <c r="AF121" s="4"/>
      <c r="AG121" s="2"/>
      <c r="AH121" s="4"/>
      <c r="AI121" s="165"/>
      <c r="AJ121" s="4"/>
      <c r="AK121" s="2"/>
      <c r="AL121" s="2"/>
      <c r="AM121" s="4"/>
      <c r="AN121" s="36"/>
      <c r="AO121" s="129" t="s">
        <v>308</v>
      </c>
      <c r="AP121" s="98"/>
      <c r="AQ121" s="98"/>
      <c r="AR121" s="98"/>
      <c r="AS121" s="98"/>
      <c r="AT121" s="98"/>
      <c r="AU121" s="97"/>
      <c r="AV121" s="97"/>
      <c r="AW121" s="97"/>
      <c r="AX121" s="97"/>
      <c r="AY121" s="97"/>
      <c r="AZ121" s="88" t="s">
        <v>579</v>
      </c>
      <c r="BA121" s="22"/>
      <c r="BB121" s="22"/>
    </row>
    <row r="122" spans="1:54" ht="12.75" customHeight="1" x14ac:dyDescent="0.2">
      <c r="A122" s="38" t="s">
        <v>396</v>
      </c>
      <c r="B122" s="36"/>
      <c r="C122" s="36"/>
      <c r="D122" s="171">
        <v>2019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4"/>
      <c r="AC122" s="4"/>
      <c r="AD122" s="2"/>
      <c r="AE122" s="2"/>
      <c r="AF122" s="4"/>
      <c r="AG122" s="2"/>
      <c r="AH122" s="4"/>
      <c r="AI122" s="165"/>
      <c r="AJ122" s="4"/>
      <c r="AK122" s="2"/>
      <c r="AL122" s="2"/>
      <c r="AM122" s="4"/>
      <c r="AN122" s="36"/>
      <c r="AO122" s="4"/>
      <c r="AP122" s="36"/>
      <c r="AQ122" s="36"/>
      <c r="AR122" s="36"/>
      <c r="AS122" s="36"/>
      <c r="AT122" s="172" t="s">
        <v>452</v>
      </c>
      <c r="AU122" s="36"/>
      <c r="AV122" s="36"/>
      <c r="AW122" s="36"/>
      <c r="AX122" s="36"/>
      <c r="AY122" s="36"/>
    </row>
    <row r="123" spans="1:54" ht="12.75" customHeight="1" thickBot="1" x14ac:dyDescent="0.25">
      <c r="A123" s="188" t="s">
        <v>398</v>
      </c>
      <c r="B123" s="133"/>
      <c r="C123" s="133"/>
      <c r="D123" s="189" t="s">
        <v>553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18"/>
      <c r="AA123" s="18"/>
      <c r="AB123" s="18"/>
      <c r="AC123" s="18"/>
      <c r="AD123" s="51"/>
      <c r="AE123" s="51"/>
      <c r="AF123" s="18"/>
      <c r="AG123" s="51"/>
      <c r="AH123" s="18"/>
      <c r="AI123" s="141"/>
      <c r="AJ123" s="18"/>
      <c r="AK123" s="51"/>
      <c r="AL123" s="51"/>
      <c r="AM123" s="18"/>
      <c r="AN123" s="133"/>
      <c r="AO123" s="96"/>
      <c r="AP123" s="164"/>
      <c r="AQ123" s="164"/>
      <c r="AR123" s="164"/>
      <c r="AS123" s="164"/>
      <c r="AT123" s="18" t="s">
        <v>456</v>
      </c>
      <c r="AU123" s="119"/>
      <c r="AV123" s="119"/>
      <c r="AW123" s="51" t="s">
        <v>338</v>
      </c>
      <c r="AX123" s="164"/>
      <c r="AY123" s="164"/>
      <c r="AZ123" s="164"/>
      <c r="BA123" s="164"/>
      <c r="BB123" s="164"/>
    </row>
    <row r="124" spans="1:54" ht="12.75" thickTop="1" x14ac:dyDescent="0.2">
      <c r="A124" s="20" t="s">
        <v>372</v>
      </c>
      <c r="E124" s="55">
        <v>8</v>
      </c>
      <c r="F124" s="55">
        <v>8</v>
      </c>
      <c r="G124" s="55">
        <v>9</v>
      </c>
      <c r="H124" s="55">
        <v>8</v>
      </c>
      <c r="I124" s="55">
        <v>8</v>
      </c>
      <c r="J124" s="55">
        <v>8</v>
      </c>
      <c r="K124" s="55">
        <v>7</v>
      </c>
      <c r="L124" s="55">
        <v>8</v>
      </c>
      <c r="M124" s="55">
        <v>9</v>
      </c>
      <c r="N124" s="55">
        <v>9</v>
      </c>
      <c r="O124" s="55">
        <v>9</v>
      </c>
      <c r="P124" s="55">
        <v>8</v>
      </c>
      <c r="Q124" s="55">
        <v>9</v>
      </c>
      <c r="R124" s="55">
        <v>9</v>
      </c>
      <c r="S124" s="55">
        <v>8</v>
      </c>
      <c r="T124" s="55">
        <v>9</v>
      </c>
      <c r="U124" s="55">
        <v>9</v>
      </c>
      <c r="V124" s="55">
        <v>9</v>
      </c>
      <c r="W124" s="55">
        <v>10</v>
      </c>
      <c r="X124" s="55">
        <v>10</v>
      </c>
      <c r="Y124" s="55">
        <v>11</v>
      </c>
      <c r="Z124" s="55">
        <v>10</v>
      </c>
      <c r="AA124" s="55">
        <v>10</v>
      </c>
      <c r="AB124" s="55">
        <v>10</v>
      </c>
      <c r="AC124" s="55">
        <v>10</v>
      </c>
      <c r="AD124" s="55">
        <v>10</v>
      </c>
      <c r="AE124" s="55">
        <v>10</v>
      </c>
      <c r="AF124" s="55">
        <v>13</v>
      </c>
      <c r="AG124" s="55">
        <v>13</v>
      </c>
      <c r="AH124" s="55">
        <v>10</v>
      </c>
      <c r="AI124" s="55">
        <v>12</v>
      </c>
      <c r="AJ124" s="55">
        <v>13</v>
      </c>
      <c r="AK124" s="55">
        <v>13</v>
      </c>
      <c r="AL124" s="55">
        <v>13</v>
      </c>
      <c r="AM124" s="55">
        <v>13</v>
      </c>
      <c r="AN124" s="55" t="s">
        <v>297</v>
      </c>
      <c r="AO124" s="55" t="s">
        <v>297</v>
      </c>
      <c r="AP124" s="55" t="s">
        <v>297</v>
      </c>
      <c r="AQ124" s="55" t="s">
        <v>297</v>
      </c>
      <c r="AR124" s="55" t="s">
        <v>258</v>
      </c>
      <c r="AS124" s="55" t="s">
        <v>298</v>
      </c>
      <c r="AT124" s="55" t="s">
        <v>389</v>
      </c>
      <c r="AU124" s="55" t="s">
        <v>298</v>
      </c>
      <c r="AV124" s="55" t="s">
        <v>298</v>
      </c>
      <c r="AW124" s="55" t="s">
        <v>258</v>
      </c>
      <c r="AX124" s="55" t="s">
        <v>489</v>
      </c>
      <c r="AY124" s="55" t="s">
        <v>343</v>
      </c>
      <c r="AZ124" s="55" t="s">
        <v>343</v>
      </c>
    </row>
    <row r="125" spans="1:54" x14ac:dyDescent="0.2">
      <c r="A125" s="21" t="s">
        <v>237</v>
      </c>
      <c r="B125" s="21"/>
      <c r="C125" s="21"/>
      <c r="E125" s="55">
        <f>E170</f>
        <v>27</v>
      </c>
      <c r="F125" s="55">
        <f t="shared" ref="F125:AF125" si="4">F170</f>
        <v>25</v>
      </c>
      <c r="G125" s="55">
        <f t="shared" si="4"/>
        <v>29</v>
      </c>
      <c r="H125" s="55">
        <f t="shared" si="4"/>
        <v>26</v>
      </c>
      <c r="I125" s="55">
        <f t="shared" si="4"/>
        <v>26</v>
      </c>
      <c r="J125" s="55">
        <f t="shared" si="4"/>
        <v>28</v>
      </c>
      <c r="K125" s="55">
        <f t="shared" si="4"/>
        <v>26</v>
      </c>
      <c r="L125" s="55">
        <f t="shared" si="4"/>
        <v>30</v>
      </c>
      <c r="M125" s="55">
        <f t="shared" si="4"/>
        <v>30</v>
      </c>
      <c r="N125" s="55">
        <f t="shared" si="4"/>
        <v>30</v>
      </c>
      <c r="O125" s="55">
        <f t="shared" si="4"/>
        <v>31</v>
      </c>
      <c r="P125" s="55">
        <f t="shared" si="4"/>
        <v>32</v>
      </c>
      <c r="Q125" s="55">
        <f t="shared" si="4"/>
        <v>34</v>
      </c>
      <c r="R125" s="55">
        <f t="shared" si="4"/>
        <v>33</v>
      </c>
      <c r="S125" s="55">
        <f t="shared" si="4"/>
        <v>30</v>
      </c>
      <c r="T125" s="55">
        <f t="shared" si="4"/>
        <v>31</v>
      </c>
      <c r="U125" s="55">
        <f t="shared" si="4"/>
        <v>31</v>
      </c>
      <c r="V125" s="55">
        <f t="shared" si="4"/>
        <v>34</v>
      </c>
      <c r="W125" s="55">
        <f t="shared" si="4"/>
        <v>37</v>
      </c>
      <c r="X125" s="55">
        <f t="shared" si="4"/>
        <v>36</v>
      </c>
      <c r="Y125" s="55">
        <f t="shared" si="4"/>
        <v>37</v>
      </c>
      <c r="Z125" s="55">
        <f t="shared" si="4"/>
        <v>34</v>
      </c>
      <c r="AA125" s="55">
        <f t="shared" si="4"/>
        <v>33</v>
      </c>
      <c r="AB125" s="55">
        <f t="shared" si="4"/>
        <v>37</v>
      </c>
      <c r="AC125" s="55">
        <f t="shared" si="4"/>
        <v>38</v>
      </c>
      <c r="AD125" s="55">
        <f t="shared" si="4"/>
        <v>36</v>
      </c>
      <c r="AE125" s="55">
        <f t="shared" si="4"/>
        <v>37</v>
      </c>
      <c r="AF125" s="55">
        <f t="shared" si="4"/>
        <v>41</v>
      </c>
      <c r="AG125" s="55">
        <f t="shared" ref="AG125:AM125" si="5">AG170</f>
        <v>41</v>
      </c>
      <c r="AH125" s="55">
        <f t="shared" si="5"/>
        <v>40</v>
      </c>
      <c r="AI125" s="55">
        <f t="shared" si="5"/>
        <v>44</v>
      </c>
      <c r="AJ125" s="55">
        <f t="shared" si="5"/>
        <v>46</v>
      </c>
      <c r="AK125" s="55">
        <f t="shared" si="5"/>
        <v>48</v>
      </c>
      <c r="AL125" s="55">
        <f t="shared" si="5"/>
        <v>47</v>
      </c>
      <c r="AM125" s="55">
        <f t="shared" si="5"/>
        <v>46</v>
      </c>
      <c r="AN125" s="55" t="s">
        <v>294</v>
      </c>
      <c r="AO125" s="55" t="s">
        <v>301</v>
      </c>
      <c r="AP125" s="55" t="s">
        <v>309</v>
      </c>
      <c r="AQ125" s="55" t="s">
        <v>334</v>
      </c>
      <c r="AR125" s="55" t="s">
        <v>344</v>
      </c>
      <c r="AS125" s="55" t="s">
        <v>345</v>
      </c>
      <c r="AT125" s="55" t="s">
        <v>377</v>
      </c>
      <c r="AU125" s="55" t="s">
        <v>375</v>
      </c>
      <c r="AV125" s="55" t="s">
        <v>376</v>
      </c>
      <c r="AW125" s="55" t="s">
        <v>376</v>
      </c>
      <c r="AX125" s="55" t="s">
        <v>372</v>
      </c>
      <c r="AY125" s="55" t="s">
        <v>353</v>
      </c>
      <c r="AZ125" s="23" t="s">
        <v>571</v>
      </c>
    </row>
    <row r="127" spans="1:54" s="16" customFormat="1" ht="111" customHeight="1" x14ac:dyDescent="0.2">
      <c r="D127" s="17"/>
      <c r="E127" s="190" t="s">
        <v>200</v>
      </c>
      <c r="F127" s="190" t="s">
        <v>199</v>
      </c>
      <c r="G127" s="190" t="s">
        <v>330</v>
      </c>
      <c r="H127" s="190" t="s">
        <v>201</v>
      </c>
      <c r="I127" s="190" t="s">
        <v>568</v>
      </c>
      <c r="J127" s="190"/>
      <c r="K127" s="190"/>
      <c r="L127" s="190" t="s">
        <v>383</v>
      </c>
      <c r="M127" s="190" t="s">
        <v>180</v>
      </c>
      <c r="N127" s="190" t="s">
        <v>164</v>
      </c>
      <c r="O127" s="190"/>
      <c r="P127" s="190" t="s">
        <v>172</v>
      </c>
      <c r="Q127" s="190" t="s">
        <v>331</v>
      </c>
      <c r="R127" s="190" t="s">
        <v>165</v>
      </c>
      <c r="S127" s="190" t="s">
        <v>166</v>
      </c>
      <c r="T127" s="190" t="s">
        <v>167</v>
      </c>
      <c r="U127" s="190" t="s">
        <v>168</v>
      </c>
      <c r="V127" s="190" t="s">
        <v>332</v>
      </c>
      <c r="W127" s="190" t="s">
        <v>169</v>
      </c>
      <c r="X127" s="190" t="s">
        <v>170</v>
      </c>
      <c r="Y127" s="190" t="s">
        <v>202</v>
      </c>
      <c r="Z127" s="190" t="s">
        <v>171</v>
      </c>
      <c r="AA127" s="190" t="s">
        <v>321</v>
      </c>
      <c r="AB127" s="190"/>
      <c r="AC127" s="190" t="s">
        <v>198</v>
      </c>
      <c r="AD127" s="190" t="s">
        <v>323</v>
      </c>
      <c r="AE127" s="190" t="s">
        <v>322</v>
      </c>
      <c r="AF127" s="190" t="s">
        <v>390</v>
      </c>
      <c r="AG127" s="190" t="s">
        <v>391</v>
      </c>
      <c r="AH127" s="190" t="s">
        <v>386</v>
      </c>
      <c r="AI127" s="190" t="s">
        <v>392</v>
      </c>
      <c r="AJ127" s="190" t="s">
        <v>254</v>
      </c>
      <c r="AK127" s="190" t="s">
        <v>238</v>
      </c>
      <c r="AL127" s="190" t="s">
        <v>255</v>
      </c>
      <c r="AM127" s="190" t="s">
        <v>337</v>
      </c>
      <c r="AN127" s="190" t="s">
        <v>210</v>
      </c>
      <c r="AO127" s="190" t="s">
        <v>384</v>
      </c>
      <c r="AP127" s="190" t="s">
        <v>302</v>
      </c>
      <c r="AQ127" s="190" t="s">
        <v>484</v>
      </c>
      <c r="AR127" s="190" t="s">
        <v>342</v>
      </c>
      <c r="AS127" s="190" t="s">
        <v>385</v>
      </c>
      <c r="AT127" s="190" t="s">
        <v>481</v>
      </c>
      <c r="AU127" s="190" t="s">
        <v>475</v>
      </c>
      <c r="AV127" s="190" t="s">
        <v>480</v>
      </c>
      <c r="AW127" s="190" t="s">
        <v>479</v>
      </c>
      <c r="AX127" s="190" t="s">
        <v>498</v>
      </c>
      <c r="AY127" s="190" t="s">
        <v>479</v>
      </c>
      <c r="AZ127" s="190" t="s">
        <v>566</v>
      </c>
      <c r="BA127" s="190"/>
      <c r="BB127" s="190"/>
    </row>
    <row r="128" spans="1:54" x14ac:dyDescent="0.2">
      <c r="AS128" s="179"/>
      <c r="AT128" s="179"/>
    </row>
    <row r="130" spans="1:54" ht="14.25" customHeight="1" x14ac:dyDescent="0.2"/>
    <row r="131" spans="1:54" ht="24.75" customHeight="1" x14ac:dyDescent="0.35">
      <c r="M131" s="83" t="s">
        <v>567</v>
      </c>
      <c r="AI131" s="55"/>
      <c r="AM131" s="55"/>
      <c r="AP131" s="55"/>
      <c r="AQ131" s="55"/>
      <c r="AR131" s="55"/>
      <c r="AU131" s="55"/>
      <c r="AV131" s="55"/>
      <c r="AW131" s="55"/>
      <c r="BB131" s="55" t="s">
        <v>580</v>
      </c>
    </row>
    <row r="132" spans="1:54" ht="30" customHeight="1" x14ac:dyDescent="0.2">
      <c r="D132" s="208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54" s="23" customFormat="1" ht="30" customHeight="1" x14ac:dyDescent="0.25">
      <c r="A133" s="84" t="s">
        <v>98</v>
      </c>
      <c r="D133" s="208"/>
      <c r="E133" s="204" t="s">
        <v>264</v>
      </c>
      <c r="F133" s="204" t="s">
        <v>265</v>
      </c>
      <c r="G133" s="204" t="s">
        <v>266</v>
      </c>
      <c r="H133" s="204" t="s">
        <v>267</v>
      </c>
      <c r="I133" s="204" t="s">
        <v>129</v>
      </c>
      <c r="J133" s="204" t="s">
        <v>122</v>
      </c>
      <c r="K133" s="204" t="s">
        <v>68</v>
      </c>
      <c r="L133" s="209" t="s">
        <v>67</v>
      </c>
      <c r="M133" s="204" t="s">
        <v>268</v>
      </c>
      <c r="N133" s="204" t="s">
        <v>23</v>
      </c>
      <c r="O133" s="204" t="s">
        <v>269</v>
      </c>
      <c r="P133" s="204" t="s">
        <v>270</v>
      </c>
      <c r="Q133" s="204" t="s">
        <v>271</v>
      </c>
      <c r="R133" s="204" t="s">
        <v>272</v>
      </c>
      <c r="S133" s="204" t="s">
        <v>273</v>
      </c>
      <c r="T133" s="204" t="s">
        <v>274</v>
      </c>
      <c r="U133" s="204" t="s">
        <v>275</v>
      </c>
      <c r="V133" s="204" t="s">
        <v>276</v>
      </c>
      <c r="W133" s="204" t="s">
        <v>277</v>
      </c>
      <c r="X133" s="204" t="s">
        <v>278</v>
      </c>
      <c r="Y133" s="204" t="s">
        <v>140</v>
      </c>
      <c r="Z133" s="204" t="s">
        <v>279</v>
      </c>
      <c r="AA133" s="204" t="s">
        <v>280</v>
      </c>
      <c r="AB133" s="204" t="s">
        <v>281</v>
      </c>
      <c r="AC133" s="204" t="s">
        <v>282</v>
      </c>
      <c r="AD133" s="204" t="s">
        <v>283</v>
      </c>
      <c r="AE133" s="204" t="s">
        <v>284</v>
      </c>
      <c r="AF133" s="204" t="s">
        <v>203</v>
      </c>
      <c r="AG133" s="204" t="s">
        <v>285</v>
      </c>
      <c r="AH133" s="204" t="s">
        <v>286</v>
      </c>
      <c r="AI133" s="204" t="s">
        <v>287</v>
      </c>
      <c r="AJ133" s="204" t="s">
        <v>244</v>
      </c>
      <c r="AK133" s="204" t="s">
        <v>288</v>
      </c>
      <c r="AL133" s="204" t="s">
        <v>289</v>
      </c>
      <c r="AM133" s="204" t="s">
        <v>290</v>
      </c>
      <c r="AN133" s="204" t="s">
        <v>291</v>
      </c>
      <c r="AO133" s="204" t="s">
        <v>292</v>
      </c>
      <c r="AP133" s="204" t="s">
        <v>303</v>
      </c>
      <c r="AQ133" s="204" t="s">
        <v>311</v>
      </c>
      <c r="AR133" s="204" t="s">
        <v>325</v>
      </c>
      <c r="AS133" s="204" t="s">
        <v>340</v>
      </c>
      <c r="AT133" s="204" t="s">
        <v>350</v>
      </c>
      <c r="AU133" s="204" t="s">
        <v>393</v>
      </c>
      <c r="AV133" s="204" t="s">
        <v>465</v>
      </c>
      <c r="AW133" s="204" t="s">
        <v>471</v>
      </c>
      <c r="AX133" s="204" t="s">
        <v>476</v>
      </c>
      <c r="AY133" s="204" t="s">
        <v>497</v>
      </c>
      <c r="AZ133" s="204" t="s">
        <v>510</v>
      </c>
      <c r="BA133" s="204" t="s">
        <v>511</v>
      </c>
      <c r="BB133" s="204" t="s">
        <v>512</v>
      </c>
    </row>
    <row r="134" spans="1:54" ht="12" customHeight="1" x14ac:dyDescent="0.2">
      <c r="E134" s="207"/>
      <c r="F134" s="207"/>
      <c r="G134" s="205"/>
      <c r="H134" s="205"/>
      <c r="I134" s="205"/>
      <c r="J134" s="205"/>
      <c r="K134" s="205"/>
      <c r="L134" s="210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7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/>
      <c r="AT134" s="206"/>
      <c r="AU134" s="205"/>
      <c r="AV134" s="205"/>
      <c r="AW134" s="205"/>
      <c r="AX134" s="205"/>
      <c r="AY134" s="205"/>
      <c r="AZ134" s="205"/>
      <c r="BA134" s="205"/>
      <c r="BB134" s="205"/>
    </row>
    <row r="135" spans="1:54" x14ac:dyDescent="0.2">
      <c r="A135" s="26" t="s">
        <v>100</v>
      </c>
      <c r="B135" s="29"/>
      <c r="C135" s="29"/>
      <c r="D135" s="35" t="s">
        <v>469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1" t="s">
        <v>17</v>
      </c>
      <c r="AB135" s="1"/>
      <c r="AC135" s="1"/>
      <c r="AD135" s="1"/>
      <c r="AE135" s="1"/>
      <c r="AF135" s="1"/>
      <c r="AG135" s="1"/>
      <c r="AJ135" s="7" t="s">
        <v>539</v>
      </c>
      <c r="AK135" s="36"/>
      <c r="AL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</row>
    <row r="136" spans="1:54" x14ac:dyDescent="0.2">
      <c r="A136" s="26" t="s">
        <v>99</v>
      </c>
      <c r="D136" s="21" t="s">
        <v>443</v>
      </c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13" t="s">
        <v>118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"/>
      <c r="AE136" s="1"/>
      <c r="AF136" s="1"/>
      <c r="AG136" s="1"/>
      <c r="AH136" s="29"/>
      <c r="AI136" s="29"/>
      <c r="AJ136" s="4" t="s">
        <v>540</v>
      </c>
      <c r="AK136" s="29"/>
      <c r="AL136" s="29"/>
      <c r="AM136" s="29"/>
      <c r="AN136" s="29"/>
      <c r="AO136" s="29"/>
      <c r="AP136" s="29"/>
      <c r="AQ136" s="29"/>
      <c r="AR136" s="29"/>
      <c r="AS136" s="36"/>
      <c r="AT136" s="36"/>
      <c r="AU136" s="29"/>
      <c r="AV136" s="29"/>
      <c r="AW136" s="29"/>
      <c r="AX136" s="29"/>
      <c r="AY136" s="29"/>
      <c r="AZ136" s="29"/>
      <c r="BA136" s="29"/>
      <c r="BB136" s="29"/>
    </row>
    <row r="137" spans="1:54" x14ac:dyDescent="0.2">
      <c r="A137" s="26" t="s">
        <v>101</v>
      </c>
      <c r="B137" s="29"/>
      <c r="C137" s="29"/>
      <c r="D137" s="35" t="s">
        <v>444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1" t="s">
        <v>557</v>
      </c>
      <c r="Y137" s="1"/>
      <c r="Z137" s="1"/>
      <c r="AA137" s="1"/>
      <c r="AB137" s="1"/>
      <c r="AC137" s="1"/>
      <c r="AD137" s="1"/>
      <c r="AE137" s="1"/>
      <c r="AF137" s="1"/>
      <c r="AG137" s="1"/>
      <c r="AH137" s="29"/>
      <c r="AI137" s="29"/>
      <c r="AJ137" s="29"/>
      <c r="AK137" s="36"/>
      <c r="AL137" s="29"/>
      <c r="AP137" s="29"/>
      <c r="AQ137" s="29"/>
      <c r="AR137" s="29"/>
      <c r="AS137" s="36"/>
      <c r="AT137" s="36"/>
      <c r="AU137" s="29"/>
      <c r="AV137" s="29"/>
      <c r="AW137" s="29"/>
      <c r="AX137" s="29"/>
      <c r="AY137" s="29"/>
      <c r="AZ137" s="29"/>
      <c r="BA137" s="29"/>
      <c r="BB137" s="29"/>
    </row>
    <row r="138" spans="1:54" x14ac:dyDescent="0.2">
      <c r="A138" s="26" t="s">
        <v>504</v>
      </c>
      <c r="D138" s="21" t="s">
        <v>560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91"/>
      <c r="AE138" s="91"/>
      <c r="AF138" s="91"/>
      <c r="AG138" s="91"/>
      <c r="AH138" s="97"/>
      <c r="AI138" s="97"/>
      <c r="AJ138" s="97"/>
      <c r="AK138" s="149"/>
      <c r="AL138" s="97"/>
      <c r="AM138" s="97"/>
      <c r="AN138" s="97"/>
      <c r="AO138" s="97"/>
      <c r="AP138" s="97"/>
      <c r="AQ138" s="97"/>
      <c r="AR138" s="93"/>
      <c r="AS138" s="127" t="s">
        <v>492</v>
      </c>
      <c r="AT138" s="127"/>
      <c r="AU138" s="97"/>
      <c r="AV138" s="97"/>
      <c r="AW138" s="93" t="s">
        <v>190</v>
      </c>
      <c r="AX138" s="29"/>
      <c r="AY138" s="1" t="s">
        <v>584</v>
      </c>
      <c r="AZ138" s="29"/>
      <c r="BB138" s="29"/>
    </row>
    <row r="139" spans="1:54" x14ac:dyDescent="0.2">
      <c r="A139" s="26" t="s">
        <v>102</v>
      </c>
      <c r="B139" s="29"/>
      <c r="C139" s="29"/>
      <c r="D139" s="35" t="s">
        <v>490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28"/>
      <c r="AI139" s="28"/>
      <c r="AJ139" s="28"/>
      <c r="AK139" s="77"/>
      <c r="AL139" s="97"/>
      <c r="AM139" s="97"/>
      <c r="AN139" s="118"/>
      <c r="AO139" s="118"/>
      <c r="AP139" s="97"/>
      <c r="AQ139" s="97"/>
      <c r="AR139" s="97"/>
      <c r="AS139" s="98"/>
      <c r="AT139" s="98"/>
      <c r="AU139" s="97"/>
      <c r="AV139" s="97"/>
      <c r="AW139" s="97"/>
      <c r="AX139" s="93" t="s">
        <v>541</v>
      </c>
      <c r="AY139" s="170"/>
      <c r="AZ139" s="170"/>
      <c r="BA139" s="170"/>
      <c r="BB139" s="170"/>
    </row>
    <row r="140" spans="1:54" x14ac:dyDescent="0.2">
      <c r="A140" s="169" t="s">
        <v>104</v>
      </c>
      <c r="D140" s="126" t="s">
        <v>491</v>
      </c>
      <c r="E140" s="48"/>
      <c r="F140" s="48"/>
      <c r="G140" s="48"/>
      <c r="H140" s="13" t="s">
        <v>20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"/>
      <c r="AE140" s="1"/>
      <c r="AF140" s="1"/>
      <c r="AG140" s="1"/>
      <c r="AH140" s="29"/>
      <c r="AI140" s="29"/>
      <c r="AJ140" s="29"/>
      <c r="AK140" s="72"/>
      <c r="AL140" s="29"/>
      <c r="AM140" s="29"/>
      <c r="AN140" s="29"/>
      <c r="AO140" s="29"/>
      <c r="AP140" s="29"/>
      <c r="AQ140" s="29"/>
      <c r="AR140" s="29"/>
      <c r="AS140" s="36"/>
      <c r="AT140" s="36"/>
      <c r="AU140" s="29"/>
      <c r="AV140" s="29"/>
      <c r="AW140" s="29"/>
      <c r="AX140" s="29"/>
      <c r="AY140" s="29"/>
      <c r="AZ140" s="29"/>
      <c r="BA140" s="29"/>
      <c r="BB140" s="29"/>
    </row>
    <row r="141" spans="1:54" x14ac:dyDescent="0.2">
      <c r="A141" s="26" t="s">
        <v>103</v>
      </c>
      <c r="B141" s="29"/>
      <c r="C141" s="29"/>
      <c r="D141" s="35" t="s">
        <v>445</v>
      </c>
      <c r="E141" s="46"/>
      <c r="F141" s="1" t="s">
        <v>188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 t="s">
        <v>341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29"/>
      <c r="AI141" s="29"/>
      <c r="AJ141" s="29"/>
      <c r="AL141" s="29"/>
      <c r="AP141" s="29"/>
      <c r="AQ141" s="6" t="s">
        <v>542</v>
      </c>
      <c r="AS141" s="4"/>
      <c r="AT141" s="4"/>
      <c r="AU141" s="29"/>
      <c r="AV141" s="29"/>
      <c r="AW141" s="29"/>
      <c r="AX141" s="29"/>
      <c r="AY141" s="29"/>
      <c r="AZ141" s="29"/>
      <c r="BA141" s="29"/>
      <c r="BB141" s="29"/>
    </row>
    <row r="142" spans="1:54" x14ac:dyDescent="0.2">
      <c r="A142" s="86" t="s">
        <v>347</v>
      </c>
      <c r="B142" s="90"/>
      <c r="C142" s="90"/>
      <c r="D142" s="131" t="s">
        <v>446</v>
      </c>
      <c r="E142" s="13"/>
      <c r="F142" s="13"/>
      <c r="G142" s="13"/>
      <c r="H142" s="13"/>
      <c r="I142" s="7" t="s">
        <v>97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6"/>
      <c r="AE142" s="46"/>
      <c r="AF142" s="46"/>
      <c r="AG142" s="46"/>
      <c r="AH142" s="28"/>
      <c r="AI142" s="28"/>
      <c r="AJ142" s="28"/>
      <c r="AK142" s="28"/>
      <c r="AL142" s="97"/>
      <c r="AM142" s="97"/>
      <c r="AN142" s="89" t="s">
        <v>318</v>
      </c>
      <c r="AO142" s="102"/>
      <c r="AP142" s="29"/>
      <c r="AQ142" s="29"/>
      <c r="AR142" s="29"/>
      <c r="AS142" s="152" t="s">
        <v>543</v>
      </c>
      <c r="AT142" s="152"/>
      <c r="AU142" s="29"/>
      <c r="AV142" s="29"/>
      <c r="AW142" s="29"/>
      <c r="AX142" s="29"/>
      <c r="AY142" s="29"/>
      <c r="AZ142" s="29"/>
      <c r="BA142" s="29"/>
      <c r="BB142" s="29"/>
    </row>
    <row r="143" spans="1:54" x14ac:dyDescent="0.2">
      <c r="A143" s="26" t="s">
        <v>105</v>
      </c>
      <c r="B143" s="29"/>
      <c r="C143" s="29"/>
      <c r="D143" s="35" t="s">
        <v>447</v>
      </c>
      <c r="E143" s="1"/>
      <c r="F143" s="1"/>
      <c r="G143" s="1"/>
      <c r="H143" s="1"/>
      <c r="I143" s="1"/>
      <c r="J143" s="170" t="s">
        <v>60</v>
      </c>
      <c r="K143" s="3" t="s">
        <v>19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29"/>
      <c r="AI143" s="29"/>
      <c r="AJ143" s="36"/>
      <c r="AK143" s="36"/>
      <c r="AL143" s="36"/>
      <c r="AP143" s="36"/>
      <c r="AQ143" s="29"/>
      <c r="AR143" s="29"/>
      <c r="AS143" s="36"/>
      <c r="AT143" s="36"/>
      <c r="AU143" s="29"/>
      <c r="AV143" s="29"/>
      <c r="AW143" s="29"/>
      <c r="AX143" s="29"/>
      <c r="AY143" s="29"/>
      <c r="AZ143" s="29"/>
      <c r="BA143" s="29"/>
      <c r="BB143" s="29"/>
    </row>
    <row r="144" spans="1:54" x14ac:dyDescent="0.2">
      <c r="A144" s="26" t="s">
        <v>348</v>
      </c>
      <c r="B144" s="29"/>
      <c r="C144" s="29"/>
      <c r="D144" s="52">
        <v>1982</v>
      </c>
      <c r="E144" s="1"/>
      <c r="F144" s="1"/>
      <c r="G144" s="1"/>
      <c r="H144" s="1"/>
      <c r="I144" s="3" t="s">
        <v>349</v>
      </c>
      <c r="J144" s="170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36"/>
      <c r="AT144" s="36"/>
      <c r="AU144" s="29"/>
      <c r="AV144" s="29"/>
      <c r="AW144" s="29"/>
      <c r="AX144" s="29"/>
      <c r="AY144" s="29"/>
      <c r="AZ144" s="29"/>
      <c r="BA144" s="29"/>
      <c r="BB144" s="29"/>
    </row>
    <row r="145" spans="1:54" x14ac:dyDescent="0.2">
      <c r="A145" s="26" t="s">
        <v>106</v>
      </c>
      <c r="B145" s="29"/>
      <c r="C145" s="29"/>
      <c r="D145" s="52" t="s">
        <v>448</v>
      </c>
      <c r="E145" s="1"/>
      <c r="F145" s="1"/>
      <c r="G145" s="1"/>
      <c r="H145" s="1"/>
      <c r="I145" s="1"/>
      <c r="J145" s="170" t="s">
        <v>123</v>
      </c>
      <c r="K145" s="46"/>
      <c r="L145" s="46"/>
      <c r="M145" s="46"/>
      <c r="N145" s="46"/>
      <c r="O145" s="1" t="s">
        <v>124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29"/>
      <c r="AI145" s="29"/>
      <c r="AJ145" s="22"/>
      <c r="AL145" s="22"/>
      <c r="AM145" s="22"/>
      <c r="AN145" s="22"/>
      <c r="AO145" s="22"/>
      <c r="AP145" s="22"/>
      <c r="AQ145" s="29"/>
      <c r="AR145" s="29"/>
      <c r="AS145" s="36"/>
      <c r="AT145" s="36"/>
      <c r="AU145" s="29"/>
      <c r="AV145" s="29"/>
      <c r="AW145" s="29"/>
      <c r="AX145" s="29"/>
      <c r="AY145" s="29"/>
      <c r="AZ145" s="29"/>
      <c r="BA145" s="29"/>
      <c r="BB145" s="29"/>
    </row>
    <row r="146" spans="1:54" x14ac:dyDescent="0.2">
      <c r="A146" s="26" t="s">
        <v>108</v>
      </c>
      <c r="B146" s="29"/>
      <c r="C146" s="29"/>
      <c r="D146" s="53">
        <v>1983</v>
      </c>
      <c r="E146" s="1"/>
      <c r="F146" s="1"/>
      <c r="G146" s="1"/>
      <c r="H146" s="1"/>
      <c r="I146" s="1"/>
      <c r="J146" s="1"/>
      <c r="K146" s="14" t="s">
        <v>125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9"/>
      <c r="AI146" s="29"/>
      <c r="AJ146" s="29"/>
      <c r="AK146" s="29"/>
      <c r="AL146" s="29"/>
      <c r="AP146" s="29"/>
      <c r="AQ146" s="29"/>
      <c r="AR146" s="29"/>
      <c r="AS146" s="36"/>
      <c r="AT146" s="36"/>
      <c r="AU146" s="29"/>
      <c r="AV146" s="29"/>
      <c r="AW146" s="29"/>
      <c r="AX146" s="29"/>
      <c r="AY146" s="29"/>
      <c r="AZ146" s="29"/>
      <c r="BA146" s="29"/>
      <c r="BB146" s="29"/>
    </row>
    <row r="147" spans="1:54" x14ac:dyDescent="0.2">
      <c r="A147" s="26" t="s">
        <v>107</v>
      </c>
      <c r="D147" s="126" t="s">
        <v>304</v>
      </c>
      <c r="F147" s="13" t="s">
        <v>121</v>
      </c>
      <c r="G147" s="13"/>
      <c r="H147" s="13"/>
      <c r="I147" s="13"/>
      <c r="J147" s="13"/>
      <c r="K147" s="1"/>
      <c r="L147" s="7" t="s">
        <v>97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6"/>
      <c r="AE147" s="46"/>
      <c r="AF147" s="46"/>
      <c r="AG147" s="46"/>
      <c r="AH147" s="28"/>
      <c r="AI147" s="28"/>
      <c r="AJ147" s="28"/>
      <c r="AK147" s="57"/>
      <c r="AL147" s="97"/>
      <c r="AM147" s="97"/>
      <c r="AN147" s="97"/>
      <c r="AO147" s="170" t="s">
        <v>299</v>
      </c>
      <c r="AP147" s="29"/>
      <c r="AQ147" s="29"/>
      <c r="AR147" s="29"/>
      <c r="AS147" s="36"/>
      <c r="AT147" s="36"/>
      <c r="AU147" s="170" t="s">
        <v>544</v>
      </c>
      <c r="AV147" s="170"/>
      <c r="AW147" s="170"/>
      <c r="AX147" s="170"/>
      <c r="AY147" s="170"/>
      <c r="AZ147" s="170"/>
      <c r="BA147" s="170"/>
      <c r="BB147" s="170"/>
    </row>
    <row r="148" spans="1:54" x14ac:dyDescent="0.2">
      <c r="A148" s="26" t="s">
        <v>110</v>
      </c>
      <c r="B148" s="29"/>
      <c r="C148" s="29"/>
      <c r="D148" s="53">
        <v>1984</v>
      </c>
      <c r="E148" s="1"/>
      <c r="F148" s="1"/>
      <c r="G148" s="1"/>
      <c r="H148" s="1"/>
      <c r="I148" s="1"/>
      <c r="J148" s="1"/>
      <c r="K148" s="1"/>
      <c r="L148" s="6" t="s">
        <v>126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9"/>
      <c r="AI148" s="29"/>
      <c r="AJ148" s="29"/>
      <c r="AK148" s="29"/>
      <c r="AL148" s="29"/>
      <c r="AP148" s="29"/>
      <c r="AQ148" s="29"/>
      <c r="AR148" s="29"/>
      <c r="AS148" s="36"/>
      <c r="AT148" s="36"/>
      <c r="AU148" s="29"/>
      <c r="AV148" s="29"/>
      <c r="AW148" s="29"/>
      <c r="AX148" s="29"/>
      <c r="AY148" s="29"/>
      <c r="AZ148" s="29"/>
      <c r="BA148" s="29"/>
      <c r="BB148" s="29"/>
    </row>
    <row r="149" spans="1:54" x14ac:dyDescent="0.2">
      <c r="A149" s="26" t="s">
        <v>109</v>
      </c>
      <c r="B149" s="29"/>
      <c r="C149" s="29"/>
      <c r="D149" s="53">
        <v>1985</v>
      </c>
      <c r="E149" s="1"/>
      <c r="F149" s="1"/>
      <c r="G149" s="1"/>
      <c r="H149" s="1"/>
      <c r="I149" s="1"/>
      <c r="J149" s="1"/>
      <c r="K149" s="1"/>
      <c r="L149" s="1"/>
      <c r="M149" s="6" t="s">
        <v>127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29"/>
      <c r="AI149" s="29"/>
      <c r="AJ149" s="170" t="s">
        <v>545</v>
      </c>
      <c r="AL149" s="29"/>
      <c r="AM149" s="29"/>
      <c r="AN149" s="29"/>
      <c r="AO149" s="29"/>
      <c r="AP149" s="29"/>
      <c r="AQ149" s="29"/>
      <c r="AR149" s="29"/>
      <c r="AS149" s="36"/>
      <c r="AT149" s="36"/>
      <c r="AU149" s="29"/>
      <c r="AV149" s="29"/>
      <c r="AW149" s="29"/>
      <c r="AX149" s="29"/>
      <c r="AY149" s="29"/>
      <c r="AZ149" s="29"/>
      <c r="BA149" s="29"/>
      <c r="BB149" s="29"/>
    </row>
    <row r="150" spans="1:54" x14ac:dyDescent="0.2">
      <c r="A150" s="160" t="s">
        <v>44</v>
      </c>
      <c r="B150" s="112"/>
      <c r="C150" s="112"/>
      <c r="D150" s="113" t="s">
        <v>257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0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88"/>
      <c r="AE150" s="88"/>
      <c r="AF150" s="88"/>
      <c r="AG150" s="88"/>
      <c r="AH150" s="102"/>
      <c r="AI150" s="109"/>
      <c r="AJ150" s="109"/>
      <c r="AK150" s="129" t="s">
        <v>251</v>
      </c>
      <c r="AL150" s="98"/>
      <c r="AM150" s="13" t="s">
        <v>546</v>
      </c>
      <c r="AP150" s="36"/>
      <c r="AQ150" s="36"/>
      <c r="AR150" s="29"/>
      <c r="AS150" s="36"/>
      <c r="AT150" s="36"/>
      <c r="AU150" s="29"/>
      <c r="AV150" s="29"/>
      <c r="AW150" s="29"/>
      <c r="AX150" s="29"/>
      <c r="AY150" s="29"/>
      <c r="AZ150" s="29"/>
      <c r="BA150" s="29"/>
      <c r="BB150" s="29"/>
    </row>
    <row r="151" spans="1:54" x14ac:dyDescent="0.2">
      <c r="A151" s="161" t="s">
        <v>86</v>
      </c>
      <c r="B151" s="32"/>
      <c r="C151" s="32"/>
      <c r="D151" s="39" t="s">
        <v>66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2"/>
      <c r="AC151" s="10"/>
      <c r="AD151" s="11"/>
      <c r="AE151" s="10"/>
      <c r="AF151" s="10"/>
      <c r="AG151" s="10"/>
      <c r="AH151" s="22"/>
      <c r="AI151" s="116"/>
      <c r="AJ151" s="116"/>
      <c r="AK151" s="29"/>
      <c r="AL151" s="170"/>
      <c r="AM151" s="124" t="s">
        <v>460</v>
      </c>
      <c r="AN151" s="97"/>
      <c r="AO151" s="97"/>
      <c r="AP151" s="97"/>
      <c r="AQ151" s="97"/>
      <c r="AR151" s="97"/>
      <c r="AS151" s="98"/>
      <c r="AT151" s="98"/>
      <c r="AU151" s="97"/>
      <c r="AV151" s="97"/>
      <c r="AW151" s="97"/>
      <c r="AX151" s="97"/>
      <c r="AY151" s="97"/>
      <c r="AZ151" s="97"/>
      <c r="BA151" s="29"/>
      <c r="BB151" s="29"/>
    </row>
    <row r="152" spans="1:54" x14ac:dyDescent="0.2">
      <c r="A152" s="24" t="s">
        <v>453</v>
      </c>
      <c r="D152" s="21" t="s">
        <v>449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7" t="s">
        <v>61</v>
      </c>
      <c r="P152" s="48"/>
      <c r="Q152" s="48"/>
      <c r="R152" s="48"/>
      <c r="S152" s="48"/>
      <c r="T152" s="13" t="s">
        <v>17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0"/>
      <c r="AE152" s="10"/>
      <c r="AF152" s="10"/>
      <c r="AG152" s="10"/>
      <c r="AH152" s="22"/>
      <c r="AI152" s="22"/>
      <c r="AJ152" s="22"/>
      <c r="AK152" s="22"/>
      <c r="AL152" s="22"/>
      <c r="AM152" s="22"/>
      <c r="AN152" s="22"/>
      <c r="AO152" s="22"/>
      <c r="AP152" s="29"/>
      <c r="AQ152" s="29"/>
      <c r="AR152" s="29"/>
      <c r="AS152" s="36"/>
      <c r="AT152" s="4" t="s">
        <v>547</v>
      </c>
      <c r="AU152" s="29"/>
      <c r="AV152" s="29"/>
      <c r="AW152" s="29"/>
      <c r="AX152" s="29"/>
      <c r="AY152" s="29"/>
      <c r="AZ152" s="29"/>
      <c r="BA152" s="29"/>
      <c r="BB152" s="29"/>
    </row>
    <row r="153" spans="1:54" x14ac:dyDescent="0.2">
      <c r="A153" s="31" t="s">
        <v>111</v>
      </c>
      <c r="B153" s="28"/>
      <c r="C153" s="28"/>
      <c r="D153" s="27" t="s">
        <v>92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70" t="s">
        <v>459</v>
      </c>
      <c r="R153" s="93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28"/>
      <c r="AI153" s="28"/>
      <c r="AJ153" s="28"/>
      <c r="AK153" s="57"/>
      <c r="AL153" s="97"/>
      <c r="AM153" s="97"/>
      <c r="AN153" s="118"/>
      <c r="AO153" s="118"/>
      <c r="AP153" s="97"/>
      <c r="AQ153" s="97"/>
      <c r="AR153" s="97"/>
      <c r="AS153" s="98"/>
      <c r="AT153" s="98"/>
      <c r="AU153" s="97"/>
      <c r="AV153" s="97"/>
      <c r="AW153" s="97"/>
      <c r="AX153" s="97"/>
      <c r="AY153" s="97"/>
      <c r="AZ153" s="97"/>
      <c r="BA153" s="29"/>
      <c r="BB153" s="29"/>
    </row>
    <row r="154" spans="1:54" x14ac:dyDescent="0.2">
      <c r="A154" s="26" t="s">
        <v>114</v>
      </c>
      <c r="B154" s="29"/>
      <c r="C154" s="29"/>
      <c r="D154" s="35" t="s">
        <v>313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70" t="s">
        <v>157</v>
      </c>
      <c r="W154" s="46"/>
      <c r="X154" s="46"/>
      <c r="Y154" s="46"/>
      <c r="Z154" s="46"/>
      <c r="AA154" s="46"/>
      <c r="AB154" s="3" t="s">
        <v>37</v>
      </c>
      <c r="AC154" s="1"/>
      <c r="AD154" s="1"/>
      <c r="AE154" s="1"/>
      <c r="AF154" s="1"/>
      <c r="AG154" s="1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36"/>
      <c r="AT154" s="36"/>
      <c r="AU154" s="29"/>
      <c r="AV154" s="29"/>
      <c r="AW154" s="29"/>
      <c r="AX154" s="29"/>
      <c r="AY154" s="29"/>
      <c r="AZ154" s="29"/>
      <c r="BA154" s="29"/>
      <c r="BB154" s="29"/>
    </row>
    <row r="155" spans="1:54" x14ac:dyDescent="0.2">
      <c r="A155" s="26" t="s">
        <v>115</v>
      </c>
      <c r="B155" s="29"/>
      <c r="C155" s="29"/>
      <c r="D155" s="35" t="s">
        <v>450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70" t="s">
        <v>157</v>
      </c>
      <c r="W155" s="46"/>
      <c r="X155" s="46"/>
      <c r="Y155" s="46"/>
      <c r="Z155" s="3" t="s">
        <v>158</v>
      </c>
      <c r="AA155" s="3"/>
      <c r="AB155" s="1"/>
      <c r="AC155" s="1"/>
      <c r="AD155" s="1"/>
      <c r="AE155" s="1"/>
      <c r="AF155" s="1"/>
      <c r="AG155" s="1"/>
      <c r="AH155" s="29"/>
      <c r="AI155" s="29"/>
      <c r="AJ155" s="29"/>
      <c r="AL155" s="29"/>
      <c r="AP155" s="29"/>
      <c r="AQ155" s="29"/>
      <c r="AR155" s="29"/>
      <c r="AS155" s="36"/>
      <c r="AT155" s="36"/>
      <c r="AU155" s="29"/>
      <c r="AV155" s="29"/>
      <c r="AW155" s="29"/>
      <c r="AX155" s="29"/>
      <c r="AY155" s="29"/>
      <c r="AZ155" s="29"/>
      <c r="BA155" s="29"/>
      <c r="BB155" s="29"/>
    </row>
    <row r="156" spans="1:54" x14ac:dyDescent="0.2">
      <c r="A156" s="26" t="s">
        <v>117</v>
      </c>
      <c r="B156" s="29"/>
      <c r="C156" s="29"/>
      <c r="D156" s="35" t="s">
        <v>451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70" t="s">
        <v>159</v>
      </c>
      <c r="X156" s="91"/>
      <c r="Y156" s="91"/>
      <c r="Z156" s="91"/>
      <c r="AA156" s="91"/>
      <c r="AB156" s="91"/>
      <c r="AC156" s="150"/>
      <c r="AD156" s="91"/>
      <c r="AE156" s="91"/>
      <c r="AF156" s="91"/>
      <c r="AG156" s="91"/>
      <c r="AH156" s="97"/>
      <c r="AI156" s="97"/>
      <c r="AJ156" s="97"/>
      <c r="AK156" s="97"/>
      <c r="AL156" s="29"/>
      <c r="AM156" s="29"/>
      <c r="AN156" s="89" t="s">
        <v>319</v>
      </c>
      <c r="AO156" s="102"/>
      <c r="AP156" s="29"/>
      <c r="AQ156" s="29"/>
      <c r="AR156" s="29"/>
      <c r="AS156" s="36"/>
      <c r="AT156" s="36"/>
      <c r="AU156" s="29"/>
      <c r="AV156" s="29"/>
      <c r="AW156" s="29"/>
      <c r="AX156" s="29"/>
      <c r="AY156" s="29"/>
      <c r="AZ156" s="29"/>
      <c r="BA156" s="29"/>
      <c r="BB156" s="29"/>
    </row>
    <row r="157" spans="1:54" x14ac:dyDescent="0.2">
      <c r="A157" s="86" t="s">
        <v>113</v>
      </c>
      <c r="B157" s="90"/>
      <c r="C157" s="90"/>
      <c r="D157" s="131" t="s">
        <v>382</v>
      </c>
      <c r="E157" s="13"/>
      <c r="F157" s="13"/>
      <c r="G157" s="13"/>
      <c r="H157" s="13"/>
      <c r="I157" s="13"/>
      <c r="J157" s="1"/>
      <c r="K157" s="13"/>
      <c r="L157" s="13"/>
      <c r="M157" s="13"/>
      <c r="N157" s="13"/>
      <c r="O157" s="13"/>
      <c r="P157" s="13" t="s">
        <v>173</v>
      </c>
      <c r="Q157" s="13"/>
      <c r="R157" s="13"/>
      <c r="S157" s="13"/>
      <c r="T157" s="13"/>
      <c r="U157" s="13"/>
      <c r="V157" s="13"/>
      <c r="W157" s="13"/>
      <c r="X157" s="13"/>
      <c r="Y157" s="13"/>
      <c r="Z157" s="170" t="s">
        <v>62</v>
      </c>
      <c r="AA157" s="48"/>
      <c r="AB157" s="48"/>
      <c r="AC157" s="46"/>
      <c r="AD157" s="46"/>
      <c r="AE157" s="46"/>
      <c r="AF157" s="46"/>
      <c r="AH157" s="28"/>
      <c r="AI157" s="28"/>
      <c r="AJ157" s="28"/>
      <c r="AK157" s="57"/>
      <c r="AL157" s="97"/>
      <c r="AM157" s="97"/>
      <c r="AN157" s="118"/>
      <c r="AO157" s="118"/>
      <c r="AP157" s="93" t="s">
        <v>317</v>
      </c>
      <c r="AQ157" s="102"/>
      <c r="AR157" s="29"/>
      <c r="AS157" s="36"/>
      <c r="AT157" s="36"/>
      <c r="AU157" s="29"/>
      <c r="AV157" s="29"/>
      <c r="AW157" s="29"/>
      <c r="AX157" s="170" t="s">
        <v>548</v>
      </c>
      <c r="AY157" s="170"/>
      <c r="AZ157" s="170"/>
      <c r="BA157" s="170"/>
      <c r="BB157" s="170"/>
    </row>
    <row r="158" spans="1:54" x14ac:dyDescent="0.2">
      <c r="A158" s="26" t="s">
        <v>112</v>
      </c>
      <c r="B158" s="29"/>
      <c r="C158" s="29"/>
      <c r="D158" s="35" t="s">
        <v>414</v>
      </c>
      <c r="E158" s="1"/>
      <c r="F158" s="1"/>
      <c r="G158" s="1"/>
      <c r="H158" s="1"/>
      <c r="I158" s="1"/>
      <c r="J158" s="18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4"/>
      <c r="AA158" s="170" t="s">
        <v>160</v>
      </c>
      <c r="AB158" s="46"/>
      <c r="AC158" s="13" t="s">
        <v>190</v>
      </c>
      <c r="AD158" s="13"/>
      <c r="AE158" s="13"/>
      <c r="AF158" s="13"/>
      <c r="AG158" s="1"/>
      <c r="AH158" s="29"/>
      <c r="AI158" s="29"/>
      <c r="AJ158" s="29"/>
      <c r="AK158" s="29"/>
      <c r="AL158" s="29"/>
      <c r="AM158" s="29"/>
      <c r="AN158" s="29"/>
      <c r="AO158" s="29"/>
      <c r="AP158" s="3" t="s">
        <v>549</v>
      </c>
      <c r="AQ158" s="170"/>
      <c r="AR158" s="29"/>
      <c r="AS158" s="36"/>
      <c r="AT158" s="36"/>
      <c r="AU158" s="29"/>
      <c r="AV158" s="29"/>
      <c r="AW158" s="29"/>
      <c r="AX158" s="29"/>
      <c r="AY158" s="29"/>
      <c r="AZ158" s="29"/>
      <c r="BA158" s="29"/>
      <c r="BB158" s="29"/>
    </row>
    <row r="159" spans="1:54" x14ac:dyDescent="0.2">
      <c r="A159" s="43" t="s">
        <v>116</v>
      </c>
      <c r="B159" s="44"/>
      <c r="C159" s="44"/>
      <c r="D159" s="45" t="s">
        <v>415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70" t="s">
        <v>97</v>
      </c>
      <c r="AC159" s="15"/>
      <c r="AD159" s="3" t="s">
        <v>183</v>
      </c>
      <c r="AE159" s="1"/>
      <c r="AF159" s="1"/>
      <c r="AG159" s="1"/>
      <c r="AH159" s="29"/>
      <c r="AI159" s="29"/>
      <c r="AJ159" s="29"/>
      <c r="AL159" s="29"/>
      <c r="AP159" s="29"/>
      <c r="AQ159" s="29"/>
      <c r="AR159" s="29"/>
      <c r="AS159" s="36"/>
      <c r="AT159" s="36"/>
      <c r="AU159" s="29"/>
      <c r="AV159" s="29"/>
      <c r="AW159" s="29"/>
      <c r="AX159" s="29"/>
      <c r="AY159" s="29"/>
      <c r="AZ159" s="29"/>
      <c r="BA159" s="29"/>
      <c r="BB159" s="29"/>
    </row>
    <row r="160" spans="1:54" x14ac:dyDescent="0.2">
      <c r="A160" s="43" t="s">
        <v>174</v>
      </c>
      <c r="B160" s="65"/>
      <c r="C160" s="65"/>
      <c r="D160" s="45" t="s">
        <v>404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"/>
      <c r="AD160" s="170" t="s">
        <v>191</v>
      </c>
      <c r="AE160" s="46"/>
      <c r="AF160" s="46"/>
      <c r="AG160" s="46"/>
      <c r="AH160" s="28"/>
      <c r="AI160" s="69" t="s">
        <v>145</v>
      </c>
      <c r="AJ160" s="44"/>
      <c r="AK160" s="29"/>
      <c r="AL160" s="29"/>
      <c r="AM160" s="29"/>
      <c r="AN160" s="29"/>
      <c r="AO160" s="29"/>
      <c r="AP160" s="29"/>
      <c r="AQ160" s="29"/>
      <c r="AR160" s="29"/>
      <c r="AS160" s="36"/>
      <c r="AT160" s="36"/>
      <c r="AU160" s="29"/>
      <c r="AV160" s="29"/>
      <c r="AW160" s="29"/>
      <c r="AX160" s="29"/>
      <c r="AY160" s="29"/>
      <c r="AZ160" s="29"/>
      <c r="BA160" s="29"/>
      <c r="BB160" s="29"/>
    </row>
    <row r="161" spans="1:54" x14ac:dyDescent="0.2">
      <c r="A161" s="41" t="s">
        <v>187</v>
      </c>
      <c r="B161" s="36"/>
      <c r="C161" s="36"/>
      <c r="D161" s="42" t="s">
        <v>462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4"/>
      <c r="AC161" s="2"/>
      <c r="AD161" s="4" t="s">
        <v>120</v>
      </c>
      <c r="AE161" s="9"/>
      <c r="AF161" s="9"/>
      <c r="AG161" s="9"/>
      <c r="AH161" s="34"/>
      <c r="AI161" s="4" t="s">
        <v>213</v>
      </c>
      <c r="AJ161" s="110" t="s">
        <v>97</v>
      </c>
      <c r="AK161" s="103"/>
      <c r="AL161" s="97"/>
      <c r="AM161" s="97"/>
      <c r="AN161" s="118"/>
      <c r="AO161" s="118"/>
      <c r="AP161" s="97"/>
      <c r="AQ161" s="97"/>
      <c r="AR161" s="97"/>
      <c r="AS161" s="98"/>
      <c r="AT161" s="98"/>
      <c r="AU161" s="170" t="s">
        <v>461</v>
      </c>
      <c r="AV161" s="170"/>
      <c r="AW161" s="170"/>
      <c r="AX161" s="170"/>
      <c r="AY161" s="170"/>
      <c r="AZ161" s="170"/>
      <c r="BA161" s="170"/>
      <c r="BB161" s="170"/>
    </row>
    <row r="162" spans="1:54" x14ac:dyDescent="0.2">
      <c r="A162" s="26" t="s">
        <v>232</v>
      </c>
      <c r="B162" s="29"/>
      <c r="C162" s="29"/>
      <c r="D162" s="35" t="s">
        <v>564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4"/>
      <c r="AC162" s="2"/>
      <c r="AD162" s="58"/>
      <c r="AE162" s="2"/>
      <c r="AF162" s="2"/>
      <c r="AG162" s="2"/>
      <c r="AH162" s="36"/>
      <c r="AI162" s="4" t="s">
        <v>219</v>
      </c>
      <c r="AJ162" s="79"/>
      <c r="AK162" s="28"/>
      <c r="AL162" s="97"/>
      <c r="AM162" s="97"/>
      <c r="AN162" s="97"/>
      <c r="AO162" s="97"/>
      <c r="AP162" s="97"/>
      <c r="AQ162" s="97"/>
      <c r="AR162" s="97"/>
      <c r="AS162" s="98"/>
      <c r="AT162" s="98"/>
      <c r="AU162" s="97"/>
      <c r="AV162" s="97"/>
      <c r="AW162" s="97"/>
      <c r="AX162" s="97"/>
      <c r="AY162" s="93" t="s">
        <v>565</v>
      </c>
      <c r="AZ162" s="29"/>
      <c r="BA162" s="29"/>
      <c r="BB162" s="29"/>
    </row>
    <row r="163" spans="1:54" x14ac:dyDescent="0.2">
      <c r="A163" s="38" t="s">
        <v>234</v>
      </c>
      <c r="B163" s="36"/>
      <c r="C163" s="36"/>
      <c r="D163" s="42" t="s">
        <v>416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4"/>
      <c r="AC163" s="2"/>
      <c r="AD163" s="58"/>
      <c r="AE163" s="2"/>
      <c r="AF163" s="2"/>
      <c r="AG163" s="2"/>
      <c r="AH163" s="36"/>
      <c r="AI163" s="59"/>
      <c r="AJ163" s="59" t="s">
        <v>239</v>
      </c>
      <c r="AK163" s="57"/>
      <c r="AL163" s="98"/>
      <c r="AM163" s="98"/>
      <c r="AN163" s="118"/>
      <c r="AO163" s="118"/>
      <c r="AP163" s="97"/>
      <c r="AQ163" s="97"/>
      <c r="AR163" s="29"/>
      <c r="AS163" s="36"/>
      <c r="AT163" s="36"/>
      <c r="AU163" s="170" t="s">
        <v>558</v>
      </c>
      <c r="AV163" s="170"/>
      <c r="AW163" s="170"/>
      <c r="AX163" s="170"/>
      <c r="AY163" s="170"/>
      <c r="AZ163" s="170"/>
      <c r="BA163" s="170"/>
      <c r="BB163" s="170"/>
    </row>
    <row r="164" spans="1:54" x14ac:dyDescent="0.2">
      <c r="A164" s="86" t="s">
        <v>242</v>
      </c>
      <c r="B164" s="109"/>
      <c r="C164" s="109"/>
      <c r="D164" s="166">
        <v>2009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4"/>
      <c r="AC164" s="2"/>
      <c r="AD164" s="58"/>
      <c r="AE164" s="2"/>
      <c r="AF164" s="2"/>
      <c r="AG164" s="2"/>
      <c r="AH164" s="36"/>
      <c r="AI164" s="59"/>
      <c r="AJ164" s="59"/>
      <c r="AK164" s="170" t="s">
        <v>243</v>
      </c>
      <c r="AL164" s="102" t="s">
        <v>20</v>
      </c>
      <c r="AM164" s="29"/>
      <c r="AN164" s="29"/>
      <c r="AO164" s="29"/>
      <c r="AP164" s="29"/>
      <c r="AQ164" s="29"/>
      <c r="AR164" s="29"/>
      <c r="AS164" s="36"/>
      <c r="AT164" s="36"/>
      <c r="AU164" s="29"/>
      <c r="AV164" s="29"/>
      <c r="AW164" s="29"/>
      <c r="AX164" s="29"/>
      <c r="AY164" s="29"/>
      <c r="AZ164" s="29"/>
      <c r="BA164" s="29"/>
      <c r="BB164" s="29"/>
    </row>
    <row r="165" spans="1:54" x14ac:dyDescent="0.2">
      <c r="A165" s="33" t="s">
        <v>252</v>
      </c>
      <c r="B165" s="28"/>
      <c r="C165" s="28"/>
      <c r="D165" s="39" t="s">
        <v>253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70"/>
      <c r="AC165" s="1"/>
      <c r="AD165" s="3"/>
      <c r="AE165" s="1"/>
      <c r="AF165" s="1"/>
      <c r="AG165" s="1"/>
      <c r="AH165" s="29"/>
      <c r="AI165" s="116"/>
      <c r="AJ165" s="116"/>
      <c r="AK165" s="12" t="s">
        <v>458</v>
      </c>
      <c r="AL165" s="103"/>
      <c r="AM165" s="117"/>
      <c r="AN165" s="117"/>
      <c r="AO165" s="117"/>
      <c r="AP165" s="97"/>
      <c r="AQ165" s="97"/>
      <c r="AR165" s="97"/>
      <c r="AS165" s="98"/>
      <c r="AT165" s="98"/>
      <c r="AU165" s="97"/>
      <c r="AV165" s="97"/>
      <c r="AW165" s="97"/>
      <c r="AX165" s="97"/>
      <c r="AY165" s="97"/>
      <c r="AZ165" s="97"/>
      <c r="BA165" s="29"/>
      <c r="BB165" s="29"/>
    </row>
    <row r="166" spans="1:54" x14ac:dyDescent="0.2">
      <c r="A166" s="31" t="s">
        <v>259</v>
      </c>
      <c r="B166" s="28"/>
      <c r="C166" s="28"/>
      <c r="D166" s="27" t="s">
        <v>256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70"/>
      <c r="AC166" s="1"/>
      <c r="AD166" s="3"/>
      <c r="AE166" s="1"/>
      <c r="AF166" s="1"/>
      <c r="AG166" s="1"/>
      <c r="AH166" s="29"/>
      <c r="AI166" s="116"/>
      <c r="AJ166" s="116"/>
      <c r="AK166" s="29"/>
      <c r="AL166" s="170"/>
      <c r="AM166" s="140" t="s">
        <v>263</v>
      </c>
      <c r="AN166" s="97"/>
      <c r="AO166" s="97"/>
      <c r="AP166" s="97"/>
      <c r="AQ166" s="97"/>
      <c r="AR166" s="97"/>
      <c r="AS166" s="98"/>
      <c r="AT166" s="98"/>
      <c r="AU166" s="97"/>
      <c r="AV166" s="97"/>
      <c r="AW166" s="97"/>
      <c r="AX166" s="97"/>
      <c r="AY166" s="97"/>
      <c r="AZ166" s="97"/>
      <c r="BA166" s="29"/>
      <c r="BB166" s="29"/>
    </row>
    <row r="167" spans="1:54" x14ac:dyDescent="0.2">
      <c r="A167" s="31" t="s">
        <v>328</v>
      </c>
      <c r="B167" s="28"/>
      <c r="C167" s="28"/>
      <c r="D167" s="27" t="s">
        <v>320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70"/>
      <c r="AC167" s="1"/>
      <c r="AD167" s="3"/>
      <c r="AE167" s="1"/>
      <c r="AF167" s="1"/>
      <c r="AG167" s="1"/>
      <c r="AH167" s="29"/>
      <c r="AI167" s="116"/>
      <c r="AJ167" s="116"/>
      <c r="AK167" s="29"/>
      <c r="AL167" s="170"/>
      <c r="AM167" s="140"/>
      <c r="AN167" s="29"/>
      <c r="AO167" s="29"/>
      <c r="AP167" s="170"/>
      <c r="AQ167" s="170" t="s">
        <v>457</v>
      </c>
      <c r="AR167" s="97"/>
      <c r="AS167" s="98"/>
      <c r="AT167" s="98"/>
      <c r="AU167" s="97"/>
      <c r="AV167" s="97"/>
      <c r="AW167" s="97"/>
      <c r="AX167" s="97"/>
      <c r="AY167" s="97"/>
      <c r="AZ167" s="97"/>
      <c r="BA167" s="29"/>
      <c r="BB167" s="29"/>
    </row>
    <row r="168" spans="1:54" ht="12.75" thickBot="1" x14ac:dyDescent="0.25">
      <c r="A168" s="104" t="s">
        <v>468</v>
      </c>
      <c r="B168" s="115"/>
      <c r="C168" s="115"/>
      <c r="D168" s="105" t="s">
        <v>388</v>
      </c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7"/>
      <c r="AC168" s="66"/>
      <c r="AD168" s="137"/>
      <c r="AE168" s="66"/>
      <c r="AF168" s="66"/>
      <c r="AG168" s="66"/>
      <c r="AH168" s="128"/>
      <c r="AI168" s="138"/>
      <c r="AJ168" s="138"/>
      <c r="AK168" s="128"/>
      <c r="AL168" s="67"/>
      <c r="AM168" s="139"/>
      <c r="AN168" s="134"/>
      <c r="AO168" s="134"/>
      <c r="AP168" s="122"/>
      <c r="AQ168" s="128"/>
      <c r="AR168" s="128"/>
      <c r="AS168" s="164"/>
      <c r="AT168" s="18" t="s">
        <v>387</v>
      </c>
      <c r="AU168" s="119"/>
      <c r="AV168" s="119"/>
      <c r="AW168" s="119"/>
      <c r="AX168" s="119"/>
      <c r="AY168" s="119"/>
      <c r="AZ168" s="119"/>
      <c r="BA168" s="164"/>
      <c r="BB168" s="164"/>
    </row>
    <row r="169" spans="1:54" ht="12.75" thickTop="1" x14ac:dyDescent="0.2">
      <c r="A169" s="20" t="s">
        <v>345</v>
      </c>
      <c r="B169" s="157" t="s">
        <v>513</v>
      </c>
      <c r="E169" s="55">
        <v>7</v>
      </c>
      <c r="F169" s="55">
        <v>6</v>
      </c>
      <c r="G169" s="55">
        <v>6</v>
      </c>
      <c r="H169" s="55">
        <v>5</v>
      </c>
      <c r="I169" s="55">
        <v>6</v>
      </c>
      <c r="J169" s="55">
        <v>7</v>
      </c>
      <c r="K169" s="55">
        <v>7</v>
      </c>
      <c r="L169" s="55">
        <v>8</v>
      </c>
      <c r="M169" s="55">
        <v>8</v>
      </c>
      <c r="N169" s="55">
        <v>8</v>
      </c>
      <c r="O169" s="55">
        <v>8</v>
      </c>
      <c r="P169" s="55">
        <v>8</v>
      </c>
      <c r="Q169" s="55">
        <v>8</v>
      </c>
      <c r="R169" s="55">
        <v>8</v>
      </c>
      <c r="S169" s="55">
        <v>9</v>
      </c>
      <c r="T169" s="55">
        <v>8</v>
      </c>
      <c r="U169" s="55">
        <v>7</v>
      </c>
      <c r="V169" s="55">
        <v>7</v>
      </c>
      <c r="W169" s="55">
        <v>10</v>
      </c>
      <c r="X169" s="55">
        <v>9</v>
      </c>
      <c r="Y169" s="55">
        <v>9</v>
      </c>
      <c r="Z169" s="55">
        <v>9</v>
      </c>
      <c r="AA169" s="55">
        <v>8</v>
      </c>
      <c r="AB169" s="55">
        <v>10</v>
      </c>
      <c r="AC169" s="55">
        <v>8</v>
      </c>
      <c r="AD169" s="55">
        <v>8</v>
      </c>
      <c r="AE169" s="55">
        <v>9</v>
      </c>
      <c r="AF169" s="55">
        <v>9</v>
      </c>
      <c r="AG169" s="55">
        <v>9</v>
      </c>
      <c r="AH169" s="55">
        <v>9</v>
      </c>
      <c r="AI169" s="55">
        <v>9</v>
      </c>
      <c r="AJ169" s="55">
        <v>9</v>
      </c>
      <c r="AK169" s="55">
        <v>12</v>
      </c>
      <c r="AL169" s="55">
        <v>12</v>
      </c>
      <c r="AM169" s="55">
        <v>11</v>
      </c>
      <c r="AN169" s="55" t="s">
        <v>297</v>
      </c>
      <c r="AO169" s="55" t="s">
        <v>300</v>
      </c>
      <c r="AP169" s="55" t="s">
        <v>258</v>
      </c>
      <c r="AQ169" s="55" t="s">
        <v>258</v>
      </c>
      <c r="AR169" s="55" t="s">
        <v>298</v>
      </c>
      <c r="AS169" s="55" t="s">
        <v>298</v>
      </c>
      <c r="AT169" s="55" t="s">
        <v>258</v>
      </c>
      <c r="AU169" s="55" t="s">
        <v>298</v>
      </c>
      <c r="AV169" s="55" t="s">
        <v>298</v>
      </c>
      <c r="AW169" s="55" t="s">
        <v>298</v>
      </c>
      <c r="AX169" s="55" t="s">
        <v>489</v>
      </c>
      <c r="AY169" s="55" t="s">
        <v>489</v>
      </c>
      <c r="AZ169" s="55" t="s">
        <v>343</v>
      </c>
      <c r="BA169" s="55"/>
      <c r="BB169" s="55"/>
    </row>
    <row r="170" spans="1:54" x14ac:dyDescent="0.2">
      <c r="A170" s="20" t="s">
        <v>237</v>
      </c>
      <c r="D170" s="20"/>
      <c r="E170" s="55">
        <f t="shared" ref="E170:AM170" si="6">SUM(E39+E86+E124+E169+E174)</f>
        <v>27</v>
      </c>
      <c r="F170" s="55">
        <f t="shared" si="6"/>
        <v>25</v>
      </c>
      <c r="G170" s="55">
        <f t="shared" si="6"/>
        <v>29</v>
      </c>
      <c r="H170" s="55">
        <f t="shared" si="6"/>
        <v>26</v>
      </c>
      <c r="I170" s="55">
        <f t="shared" si="6"/>
        <v>26</v>
      </c>
      <c r="J170" s="55">
        <f t="shared" si="6"/>
        <v>28</v>
      </c>
      <c r="K170" s="55">
        <f t="shared" si="6"/>
        <v>26</v>
      </c>
      <c r="L170" s="55">
        <f t="shared" si="6"/>
        <v>30</v>
      </c>
      <c r="M170" s="55">
        <f t="shared" si="6"/>
        <v>30</v>
      </c>
      <c r="N170" s="55">
        <f t="shared" si="6"/>
        <v>30</v>
      </c>
      <c r="O170" s="55">
        <f t="shared" si="6"/>
        <v>31</v>
      </c>
      <c r="P170" s="55">
        <f t="shared" si="6"/>
        <v>32</v>
      </c>
      <c r="Q170" s="55">
        <f t="shared" si="6"/>
        <v>34</v>
      </c>
      <c r="R170" s="55">
        <f t="shared" si="6"/>
        <v>33</v>
      </c>
      <c r="S170" s="55">
        <f t="shared" si="6"/>
        <v>30</v>
      </c>
      <c r="T170" s="55">
        <f t="shared" si="6"/>
        <v>31</v>
      </c>
      <c r="U170" s="55">
        <f t="shared" si="6"/>
        <v>31</v>
      </c>
      <c r="V170" s="55">
        <f t="shared" si="6"/>
        <v>34</v>
      </c>
      <c r="W170" s="55">
        <f t="shared" si="6"/>
        <v>37</v>
      </c>
      <c r="X170" s="55">
        <f t="shared" si="6"/>
        <v>36</v>
      </c>
      <c r="Y170" s="55">
        <f t="shared" si="6"/>
        <v>37</v>
      </c>
      <c r="Z170" s="55">
        <f t="shared" si="6"/>
        <v>34</v>
      </c>
      <c r="AA170" s="55">
        <f t="shared" si="6"/>
        <v>33</v>
      </c>
      <c r="AB170" s="55">
        <f t="shared" si="6"/>
        <v>37</v>
      </c>
      <c r="AC170" s="55">
        <f t="shared" si="6"/>
        <v>38</v>
      </c>
      <c r="AD170" s="55">
        <f t="shared" si="6"/>
        <v>36</v>
      </c>
      <c r="AE170" s="55">
        <f t="shared" si="6"/>
        <v>37</v>
      </c>
      <c r="AF170" s="55">
        <f t="shared" si="6"/>
        <v>41</v>
      </c>
      <c r="AG170" s="55">
        <f t="shared" si="6"/>
        <v>41</v>
      </c>
      <c r="AH170" s="55">
        <f t="shared" si="6"/>
        <v>40</v>
      </c>
      <c r="AI170" s="55">
        <f t="shared" si="6"/>
        <v>44</v>
      </c>
      <c r="AJ170" s="55">
        <f t="shared" si="6"/>
        <v>46</v>
      </c>
      <c r="AK170" s="55">
        <f t="shared" si="6"/>
        <v>48</v>
      </c>
      <c r="AL170" s="55">
        <f t="shared" si="6"/>
        <v>47</v>
      </c>
      <c r="AM170" s="55">
        <f t="shared" si="6"/>
        <v>46</v>
      </c>
      <c r="AN170" s="55">
        <v>48</v>
      </c>
      <c r="AO170" s="55">
        <v>45</v>
      </c>
      <c r="AP170" s="55">
        <v>42</v>
      </c>
      <c r="AQ170" s="55" t="s">
        <v>334</v>
      </c>
      <c r="AR170" s="55">
        <v>35</v>
      </c>
      <c r="AS170" s="55">
        <v>34</v>
      </c>
      <c r="AT170" s="55" t="s">
        <v>377</v>
      </c>
      <c r="AU170" s="55" t="s">
        <v>375</v>
      </c>
      <c r="AV170" s="55" t="s">
        <v>376</v>
      </c>
      <c r="AW170" s="55" t="s">
        <v>376</v>
      </c>
      <c r="AX170" s="55" t="s">
        <v>372</v>
      </c>
      <c r="AY170" s="55" t="s">
        <v>353</v>
      </c>
      <c r="AZ170" s="23" t="s">
        <v>571</v>
      </c>
      <c r="BA170" s="55"/>
      <c r="BB170" s="55"/>
    </row>
    <row r="171" spans="1:54" ht="3.75" hidden="1" customHeight="1" x14ac:dyDescent="0.2">
      <c r="A171" s="21" t="s">
        <v>177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54" x14ac:dyDescent="0.2"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 spans="1:54" s="81" customFormat="1" ht="111" customHeight="1" x14ac:dyDescent="0.2">
      <c r="D173" s="82"/>
      <c r="E173" s="190" t="s">
        <v>200</v>
      </c>
      <c r="F173" s="190" t="s">
        <v>199</v>
      </c>
      <c r="G173" s="190" t="s">
        <v>330</v>
      </c>
      <c r="H173" s="190" t="s">
        <v>201</v>
      </c>
      <c r="I173" s="190" t="s">
        <v>568</v>
      </c>
      <c r="J173" s="190"/>
      <c r="K173" s="190"/>
      <c r="L173" s="190" t="s">
        <v>383</v>
      </c>
      <c r="M173" s="190" t="s">
        <v>180</v>
      </c>
      <c r="N173" s="190" t="s">
        <v>164</v>
      </c>
      <c r="O173" s="191"/>
      <c r="P173" s="190" t="s">
        <v>172</v>
      </c>
      <c r="Q173" s="190" t="s">
        <v>331</v>
      </c>
      <c r="R173" s="190" t="s">
        <v>165</v>
      </c>
      <c r="S173" s="190" t="s">
        <v>166</v>
      </c>
      <c r="T173" s="190" t="s">
        <v>167</v>
      </c>
      <c r="U173" s="190" t="s">
        <v>168</v>
      </c>
      <c r="V173" s="190" t="s">
        <v>332</v>
      </c>
      <c r="W173" s="190" t="s">
        <v>169</v>
      </c>
      <c r="X173" s="190" t="s">
        <v>170</v>
      </c>
      <c r="Y173" s="190" t="s">
        <v>202</v>
      </c>
      <c r="Z173" s="190" t="s">
        <v>171</v>
      </c>
      <c r="AA173" s="190" t="s">
        <v>321</v>
      </c>
      <c r="AB173" s="190"/>
      <c r="AC173" s="190" t="s">
        <v>198</v>
      </c>
      <c r="AD173" s="190" t="s">
        <v>323</v>
      </c>
      <c r="AE173" s="190" t="s">
        <v>322</v>
      </c>
      <c r="AF173" s="190" t="s">
        <v>390</v>
      </c>
      <c r="AG173" s="190" t="s">
        <v>562</v>
      </c>
      <c r="AH173" s="190" t="s">
        <v>386</v>
      </c>
      <c r="AI173" s="190" t="s">
        <v>392</v>
      </c>
      <c r="AJ173" s="190" t="s">
        <v>254</v>
      </c>
      <c r="AK173" s="190" t="s">
        <v>238</v>
      </c>
      <c r="AL173" s="190" t="s">
        <v>561</v>
      </c>
      <c r="AM173" s="190" t="s">
        <v>337</v>
      </c>
      <c r="AN173" s="190" t="s">
        <v>210</v>
      </c>
      <c r="AO173" s="190" t="s">
        <v>384</v>
      </c>
      <c r="AP173" s="190" t="s">
        <v>302</v>
      </c>
      <c r="AQ173" s="190" t="s">
        <v>484</v>
      </c>
      <c r="AR173" s="190" t="s">
        <v>342</v>
      </c>
      <c r="AS173" s="190" t="s">
        <v>385</v>
      </c>
      <c r="AT173" s="190" t="s">
        <v>481</v>
      </c>
      <c r="AU173" s="190" t="s">
        <v>475</v>
      </c>
      <c r="AV173" s="190" t="s">
        <v>480</v>
      </c>
      <c r="AW173" s="190" t="s">
        <v>479</v>
      </c>
      <c r="AX173" s="190" t="s">
        <v>498</v>
      </c>
      <c r="AY173" s="190" t="s">
        <v>479</v>
      </c>
      <c r="AZ173" s="190" t="s">
        <v>582</v>
      </c>
      <c r="BA173" s="190" t="s">
        <v>583</v>
      </c>
      <c r="BB173" s="190"/>
    </row>
    <row r="174" spans="1:54" x14ac:dyDescent="0.2">
      <c r="A174" s="20" t="s">
        <v>216</v>
      </c>
      <c r="E174" s="55">
        <v>1</v>
      </c>
      <c r="F174" s="55" t="s">
        <v>246</v>
      </c>
      <c r="G174" s="55" t="s">
        <v>246</v>
      </c>
      <c r="H174" s="55" t="s">
        <v>246</v>
      </c>
      <c r="I174" s="55" t="s">
        <v>246</v>
      </c>
      <c r="J174" s="55" t="s">
        <v>246</v>
      </c>
      <c r="K174" s="55" t="s">
        <v>246</v>
      </c>
      <c r="L174" s="55" t="s">
        <v>246</v>
      </c>
      <c r="M174" s="55" t="s">
        <v>246</v>
      </c>
      <c r="N174" s="55" t="s">
        <v>246</v>
      </c>
      <c r="O174" s="55" t="s">
        <v>246</v>
      </c>
      <c r="P174" s="55" t="s">
        <v>246</v>
      </c>
      <c r="Q174" s="55" t="s">
        <v>246</v>
      </c>
      <c r="R174" s="55" t="s">
        <v>246</v>
      </c>
      <c r="S174" s="55">
        <v>1</v>
      </c>
      <c r="T174" s="55">
        <v>1</v>
      </c>
      <c r="U174" s="55">
        <v>1</v>
      </c>
      <c r="V174" s="55">
        <v>1</v>
      </c>
      <c r="W174" s="55">
        <v>1</v>
      </c>
      <c r="X174" s="55">
        <v>1</v>
      </c>
      <c r="Y174" s="55">
        <v>1</v>
      </c>
      <c r="Z174" s="55">
        <v>1</v>
      </c>
      <c r="AA174" s="55">
        <v>1</v>
      </c>
      <c r="AB174" s="55">
        <v>1</v>
      </c>
      <c r="AC174" s="55">
        <v>1</v>
      </c>
      <c r="AD174" s="55">
        <v>1</v>
      </c>
      <c r="AE174" s="55">
        <v>1</v>
      </c>
      <c r="AF174" s="55">
        <v>1</v>
      </c>
      <c r="AG174" s="55">
        <v>1</v>
      </c>
      <c r="AH174" s="55">
        <v>1</v>
      </c>
      <c r="AI174" s="55">
        <v>1</v>
      </c>
      <c r="AJ174" s="55">
        <v>1</v>
      </c>
      <c r="AK174" s="55">
        <v>1</v>
      </c>
      <c r="AL174" s="116" t="s">
        <v>246</v>
      </c>
      <c r="AM174" s="153">
        <v>1</v>
      </c>
      <c r="AN174" s="153" t="s">
        <v>246</v>
      </c>
      <c r="AO174" s="153" t="s">
        <v>246</v>
      </c>
      <c r="AP174" s="154" t="s">
        <v>246</v>
      </c>
      <c r="AQ174" s="154" t="s">
        <v>246</v>
      </c>
      <c r="AR174" s="155" t="s">
        <v>246</v>
      </c>
      <c r="AS174" s="156" t="s">
        <v>246</v>
      </c>
      <c r="AT174" s="156" t="s">
        <v>246</v>
      </c>
      <c r="AU174" s="154" t="s">
        <v>246</v>
      </c>
      <c r="AV174" s="154" t="s">
        <v>246</v>
      </c>
      <c r="AW174" s="181" t="s">
        <v>246</v>
      </c>
      <c r="AX174" s="154" t="s">
        <v>246</v>
      </c>
      <c r="AY174" s="154" t="s">
        <v>246</v>
      </c>
      <c r="AZ174" s="154" t="s">
        <v>246</v>
      </c>
      <c r="BA174" s="154"/>
      <c r="BB174" s="154"/>
    </row>
    <row r="175" spans="1:54" ht="12.75" thickBot="1" x14ac:dyDescent="0.25">
      <c r="A175" s="73" t="s">
        <v>214</v>
      </c>
      <c r="B175" s="74"/>
      <c r="C175" s="74"/>
      <c r="D175" s="75" t="s">
        <v>215</v>
      </c>
      <c r="E175" s="76" t="s">
        <v>37</v>
      </c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4"/>
      <c r="AI175" s="74"/>
      <c r="AJ175" s="74"/>
      <c r="AK175" s="80"/>
      <c r="AL175" s="80"/>
      <c r="AM175" s="114"/>
      <c r="AN175" s="114"/>
      <c r="AO175" s="114"/>
      <c r="AP175" s="114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64"/>
      <c r="BB175" s="164"/>
    </row>
    <row r="176" spans="1:54" ht="12.75" thickTop="1" x14ac:dyDescent="0.2">
      <c r="AK176" s="23"/>
    </row>
    <row r="177" spans="1:52" x14ac:dyDescent="0.2">
      <c r="A177" s="20" t="s">
        <v>237</v>
      </c>
      <c r="D177" s="20"/>
      <c r="E177" s="55" t="s">
        <v>370</v>
      </c>
      <c r="F177" s="55" t="s">
        <v>371</v>
      </c>
      <c r="G177" s="55" t="s">
        <v>351</v>
      </c>
      <c r="H177" s="55" t="s">
        <v>353</v>
      </c>
      <c r="I177" s="55" t="s">
        <v>353</v>
      </c>
      <c r="J177" s="55" t="s">
        <v>372</v>
      </c>
      <c r="K177" s="55" t="s">
        <v>353</v>
      </c>
      <c r="L177" s="55" t="s">
        <v>373</v>
      </c>
      <c r="M177" s="55" t="s">
        <v>373</v>
      </c>
      <c r="N177" s="55" t="s">
        <v>373</v>
      </c>
      <c r="O177" s="55" t="s">
        <v>374</v>
      </c>
      <c r="P177" s="55" t="s">
        <v>352</v>
      </c>
      <c r="Q177" s="55" t="s">
        <v>345</v>
      </c>
      <c r="R177" s="55" t="s">
        <v>354</v>
      </c>
      <c r="S177" s="55" t="s">
        <v>373</v>
      </c>
      <c r="T177" s="55" t="s">
        <v>374</v>
      </c>
      <c r="U177" s="55" t="s">
        <v>374</v>
      </c>
      <c r="V177" s="55" t="s">
        <v>345</v>
      </c>
      <c r="W177" s="55" t="s">
        <v>375</v>
      </c>
      <c r="X177" s="55" t="s">
        <v>376</v>
      </c>
      <c r="Y177" s="55" t="s">
        <v>375</v>
      </c>
      <c r="Z177" s="55" t="s">
        <v>345</v>
      </c>
      <c r="AA177" s="55" t="s">
        <v>354</v>
      </c>
      <c r="AB177" s="55" t="s">
        <v>375</v>
      </c>
      <c r="AC177" s="55" t="s">
        <v>377</v>
      </c>
      <c r="AD177" s="55" t="s">
        <v>376</v>
      </c>
      <c r="AE177" s="55" t="s">
        <v>375</v>
      </c>
      <c r="AF177" s="55" t="s">
        <v>378</v>
      </c>
      <c r="AG177" s="55" t="s">
        <v>378</v>
      </c>
      <c r="AH177" s="55" t="s">
        <v>334</v>
      </c>
      <c r="AI177" s="55" t="s">
        <v>379</v>
      </c>
      <c r="AJ177" s="55" t="s">
        <v>380</v>
      </c>
      <c r="AK177" s="55" t="s">
        <v>294</v>
      </c>
      <c r="AL177" s="55" t="s">
        <v>381</v>
      </c>
      <c r="AM177" s="55" t="s">
        <v>380</v>
      </c>
      <c r="AN177" s="55" t="s">
        <v>294</v>
      </c>
      <c r="AO177" s="55">
        <v>45</v>
      </c>
      <c r="AP177" s="55">
        <v>42</v>
      </c>
      <c r="AQ177" s="55" t="s">
        <v>334</v>
      </c>
      <c r="AR177" s="55">
        <v>35</v>
      </c>
      <c r="AS177" s="55">
        <v>34</v>
      </c>
      <c r="AT177" s="55" t="s">
        <v>377</v>
      </c>
      <c r="AU177" s="55" t="s">
        <v>375</v>
      </c>
      <c r="AV177" s="55" t="s">
        <v>376</v>
      </c>
      <c r="AW177" s="55" t="s">
        <v>376</v>
      </c>
      <c r="AX177" s="55" t="s">
        <v>372</v>
      </c>
      <c r="AY177" s="20" t="s">
        <v>353</v>
      </c>
      <c r="AZ177" s="23" t="s">
        <v>571</v>
      </c>
    </row>
    <row r="178" spans="1:52" x14ac:dyDescent="0.2">
      <c r="D178" s="20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</row>
    <row r="179" spans="1:52" x14ac:dyDescent="0.2">
      <c r="A179" s="20" t="s">
        <v>355</v>
      </c>
      <c r="D179" s="20"/>
      <c r="E179" s="55" t="s">
        <v>369</v>
      </c>
      <c r="F179" s="55" t="s">
        <v>369</v>
      </c>
      <c r="G179" s="55" t="s">
        <v>369</v>
      </c>
      <c r="H179" s="55" t="s">
        <v>369</v>
      </c>
      <c r="I179" s="55" t="s">
        <v>356</v>
      </c>
      <c r="J179" s="55" t="s">
        <v>357</v>
      </c>
      <c r="K179" s="55" t="s">
        <v>358</v>
      </c>
      <c r="L179" s="55" t="s">
        <v>357</v>
      </c>
      <c r="M179" s="55" t="s">
        <v>358</v>
      </c>
      <c r="N179" s="55" t="s">
        <v>357</v>
      </c>
      <c r="O179" s="55" t="s">
        <v>359</v>
      </c>
      <c r="P179" s="55" t="s">
        <v>360</v>
      </c>
      <c r="Q179" s="55" t="s">
        <v>358</v>
      </c>
      <c r="R179" s="55" t="s">
        <v>361</v>
      </c>
      <c r="S179" s="55" t="s">
        <v>362</v>
      </c>
      <c r="T179" s="55" t="s">
        <v>363</v>
      </c>
      <c r="U179" s="55" t="s">
        <v>364</v>
      </c>
      <c r="V179" s="55" t="s">
        <v>360</v>
      </c>
      <c r="W179" s="55" t="s">
        <v>356</v>
      </c>
      <c r="X179" s="55" t="s">
        <v>363</v>
      </c>
      <c r="Y179" s="55" t="s">
        <v>363</v>
      </c>
      <c r="Z179" s="55" t="s">
        <v>356</v>
      </c>
      <c r="AA179" s="55" t="s">
        <v>365</v>
      </c>
      <c r="AB179" s="55" t="s">
        <v>357</v>
      </c>
      <c r="AC179" s="55" t="s">
        <v>365</v>
      </c>
      <c r="AD179" s="55" t="s">
        <v>357</v>
      </c>
      <c r="AE179" s="55" t="s">
        <v>357</v>
      </c>
      <c r="AF179" s="55" t="s">
        <v>366</v>
      </c>
      <c r="AG179" s="55" t="s">
        <v>356</v>
      </c>
      <c r="AH179" s="55" t="s">
        <v>363</v>
      </c>
      <c r="AI179" s="55" t="s">
        <v>365</v>
      </c>
      <c r="AJ179" s="55" t="s">
        <v>366</v>
      </c>
      <c r="AK179" s="55" t="s">
        <v>366</v>
      </c>
      <c r="AL179" s="55" t="s">
        <v>367</v>
      </c>
      <c r="AM179" s="55" t="s">
        <v>368</v>
      </c>
      <c r="AN179" s="55" t="s">
        <v>365</v>
      </c>
      <c r="AO179" s="55" t="s">
        <v>360</v>
      </c>
      <c r="AP179" s="55" t="s">
        <v>363</v>
      </c>
      <c r="AQ179" s="55" t="s">
        <v>357</v>
      </c>
      <c r="AR179" s="55" t="s">
        <v>356</v>
      </c>
      <c r="AS179" s="55" t="s">
        <v>368</v>
      </c>
      <c r="AT179" s="55" t="s">
        <v>367</v>
      </c>
      <c r="AU179" s="23" t="s">
        <v>364</v>
      </c>
      <c r="AV179" s="23" t="s">
        <v>369</v>
      </c>
      <c r="AW179" s="23" t="s">
        <v>369</v>
      </c>
      <c r="AX179" s="23" t="s">
        <v>364</v>
      </c>
      <c r="AY179" s="203" t="s">
        <v>581</v>
      </c>
    </row>
    <row r="180" spans="1:52" x14ac:dyDescent="0.2">
      <c r="D180" s="20"/>
    </row>
  </sheetData>
  <mergeCells count="204">
    <mergeCell ref="AZ133:AZ134"/>
    <mergeCell ref="BA133:BA134"/>
    <mergeCell ref="BB133:BB134"/>
    <mergeCell ref="AZ94:AZ95"/>
    <mergeCell ref="BA94:BA95"/>
    <mergeCell ref="BB94:BB95"/>
    <mergeCell ref="AZ4:AZ5"/>
    <mergeCell ref="BA4:BA5"/>
    <mergeCell ref="BB4:BB5"/>
    <mergeCell ref="AZ50:AZ51"/>
    <mergeCell ref="BA50:BA51"/>
    <mergeCell ref="BB50:BB51"/>
    <mergeCell ref="AU94:AU95"/>
    <mergeCell ref="AU133:AU134"/>
    <mergeCell ref="AQ133:AQ134"/>
    <mergeCell ref="AV4:AV5"/>
    <mergeCell ref="AV50:AV51"/>
    <mergeCell ref="AV94:AV95"/>
    <mergeCell ref="AV133:AV134"/>
    <mergeCell ref="AT4:AT5"/>
    <mergeCell ref="AT50:AT51"/>
    <mergeCell ref="AT94:AT95"/>
    <mergeCell ref="AT133:AT134"/>
    <mergeCell ref="AR4:AR5"/>
    <mergeCell ref="AR50:AR51"/>
    <mergeCell ref="AR94:AR95"/>
    <mergeCell ref="AS4:AS5"/>
    <mergeCell ref="AA4:AA5"/>
    <mergeCell ref="AB4:AB5"/>
    <mergeCell ref="AC4:AC5"/>
    <mergeCell ref="AD4:AD5"/>
    <mergeCell ref="AE4:AE5"/>
    <mergeCell ref="AK94:AK95"/>
    <mergeCell ref="AL94:AL95"/>
    <mergeCell ref="AM94:AM95"/>
    <mergeCell ref="AN94:AN95"/>
    <mergeCell ref="AA50:AA51"/>
    <mergeCell ref="AB50:AB51"/>
    <mergeCell ref="AC50:AC51"/>
    <mergeCell ref="AD50:AD51"/>
    <mergeCell ref="AE50:AE51"/>
    <mergeCell ref="AD94:AD95"/>
    <mergeCell ref="AE94:AE95"/>
    <mergeCell ref="AM50:AM51"/>
    <mergeCell ref="AN50:AN51"/>
    <mergeCell ref="AI94:AI95"/>
    <mergeCell ref="AJ94:AJ95"/>
    <mergeCell ref="AG94:AG95"/>
    <mergeCell ref="AB94:AB95"/>
    <mergeCell ref="AC94:AC95"/>
    <mergeCell ref="AA94:AA95"/>
    <mergeCell ref="Z50:Z51"/>
    <mergeCell ref="Q50:Q51"/>
    <mergeCell ref="R50:R51"/>
    <mergeCell ref="S50:S51"/>
    <mergeCell ref="T50:T51"/>
    <mergeCell ref="U50:U51"/>
    <mergeCell ref="X94:X95"/>
    <mergeCell ref="Y94:Y95"/>
    <mergeCell ref="Z94:Z95"/>
    <mergeCell ref="R94:R95"/>
    <mergeCell ref="S94:S95"/>
    <mergeCell ref="T94:T95"/>
    <mergeCell ref="U94:U95"/>
    <mergeCell ref="V94:V95"/>
    <mergeCell ref="W94:W95"/>
    <mergeCell ref="Z4:Z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G4:G5"/>
    <mergeCell ref="H4:H5"/>
    <mergeCell ref="I4:I5"/>
    <mergeCell ref="J4:J5"/>
    <mergeCell ref="K4:K5"/>
    <mergeCell ref="V50:V51"/>
    <mergeCell ref="W50:W51"/>
    <mergeCell ref="X50:X51"/>
    <mergeCell ref="Y50:Y51"/>
    <mergeCell ref="G50:G51"/>
    <mergeCell ref="L50:L51"/>
    <mergeCell ref="N50:N51"/>
    <mergeCell ref="O50:O51"/>
    <mergeCell ref="P50:P51"/>
    <mergeCell ref="J50:J51"/>
    <mergeCell ref="K50:K51"/>
    <mergeCell ref="H50:H51"/>
    <mergeCell ref="I50:I51"/>
    <mergeCell ref="M50:M51"/>
    <mergeCell ref="L4:L5"/>
    <mergeCell ref="M4:M5"/>
    <mergeCell ref="N4:N5"/>
    <mergeCell ref="O4:O5"/>
    <mergeCell ref="P4:P5"/>
    <mergeCell ref="G133:G134"/>
    <mergeCell ref="H133:H134"/>
    <mergeCell ref="I133:I134"/>
    <mergeCell ref="J133:J134"/>
    <mergeCell ref="K133:K134"/>
    <mergeCell ref="G94:G95"/>
    <mergeCell ref="H94:H95"/>
    <mergeCell ref="Q133:Q134"/>
    <mergeCell ref="L94:L95"/>
    <mergeCell ref="M94:M95"/>
    <mergeCell ref="N94:N95"/>
    <mergeCell ref="O94:O95"/>
    <mergeCell ref="P94:P95"/>
    <mergeCell ref="Q94:Q95"/>
    <mergeCell ref="O133:O134"/>
    <mergeCell ref="P133:P134"/>
    <mergeCell ref="L133:L134"/>
    <mergeCell ref="M133:M134"/>
    <mergeCell ref="N133:N134"/>
    <mergeCell ref="I94:I95"/>
    <mergeCell ref="J94:J95"/>
    <mergeCell ref="K94:K95"/>
    <mergeCell ref="D132:D133"/>
    <mergeCell ref="D3:D4"/>
    <mergeCell ref="D49:D50"/>
    <mergeCell ref="D93:D94"/>
    <mergeCell ref="E133:E134"/>
    <mergeCell ref="F133:F134"/>
    <mergeCell ref="E94:E95"/>
    <mergeCell ref="F94:F95"/>
    <mergeCell ref="E50:E51"/>
    <mergeCell ref="F50:F51"/>
    <mergeCell ref="E4:E5"/>
    <mergeCell ref="F4:F5"/>
    <mergeCell ref="R133:R134"/>
    <mergeCell ref="S133:S134"/>
    <mergeCell ref="T133:T134"/>
    <mergeCell ref="U133:U134"/>
    <mergeCell ref="AA133:AA134"/>
    <mergeCell ref="AB133:AB134"/>
    <mergeCell ref="AC133:AC134"/>
    <mergeCell ref="V133:V134"/>
    <mergeCell ref="W133:W134"/>
    <mergeCell ref="X133:X134"/>
    <mergeCell ref="Y133:Y134"/>
    <mergeCell ref="Z133:Z134"/>
    <mergeCell ref="AD133:AD134"/>
    <mergeCell ref="AR133:AR134"/>
    <mergeCell ref="AK133:AK134"/>
    <mergeCell ref="AL133:AL134"/>
    <mergeCell ref="AM133:AM134"/>
    <mergeCell ref="AN133:AN134"/>
    <mergeCell ref="AE133:AE134"/>
    <mergeCell ref="AO133:AO134"/>
    <mergeCell ref="AF133:AF134"/>
    <mergeCell ref="AG133:AG134"/>
    <mergeCell ref="AH133:AH134"/>
    <mergeCell ref="AI133:AI134"/>
    <mergeCell ref="AP133:AP134"/>
    <mergeCell ref="AF4:AF5"/>
    <mergeCell ref="AF94:AF95"/>
    <mergeCell ref="AO94:AO95"/>
    <mergeCell ref="AK4:AK5"/>
    <mergeCell ref="AL4:AL5"/>
    <mergeCell ref="AM4:AM5"/>
    <mergeCell ref="AO50:AO51"/>
    <mergeCell ref="AN4:AN5"/>
    <mergeCell ref="AO4:AO5"/>
    <mergeCell ref="AK50:AK51"/>
    <mergeCell ref="AL50:AL51"/>
    <mergeCell ref="AH4:AH5"/>
    <mergeCell ref="AI4:AI5"/>
    <mergeCell ref="AH94:AH95"/>
    <mergeCell ref="AJ4:AJ5"/>
    <mergeCell ref="AF50:AF51"/>
    <mergeCell ref="AG50:AG51"/>
    <mergeCell ref="AH50:AH51"/>
    <mergeCell ref="AI50:AI51"/>
    <mergeCell ref="AG4:AG5"/>
    <mergeCell ref="AJ50:AJ51"/>
    <mergeCell ref="AY4:AY5"/>
    <mergeCell ref="AY50:AY51"/>
    <mergeCell ref="AY94:AY95"/>
    <mergeCell ref="AY133:AY134"/>
    <mergeCell ref="AX4:AX5"/>
    <mergeCell ref="AX50:AX51"/>
    <mergeCell ref="AX94:AX95"/>
    <mergeCell ref="AX133:AX134"/>
    <mergeCell ref="AJ133:AJ134"/>
    <mergeCell ref="AP4:AP5"/>
    <mergeCell ref="AP50:AP51"/>
    <mergeCell ref="AP94:AP95"/>
    <mergeCell ref="AS50:AS51"/>
    <mergeCell ref="AS94:AS95"/>
    <mergeCell ref="AS133:AS134"/>
    <mergeCell ref="AW4:AW5"/>
    <mergeCell ref="AW50:AW51"/>
    <mergeCell ref="AW94:AW95"/>
    <mergeCell ref="AW133:AW134"/>
    <mergeCell ref="AQ4:AQ5"/>
    <mergeCell ref="AQ94:AQ95"/>
    <mergeCell ref="AQ50:AQ51"/>
    <mergeCell ref="AU4:AU5"/>
    <mergeCell ref="AU50:AU51"/>
  </mergeCells>
  <phoneticPr fontId="0" type="noConversion"/>
  <pageMargins left="0" right="0" top="0" bottom="0" header="0" footer="0"/>
  <pageSetup paperSize="9" scale="74" orientation="landscape" r:id="rId1"/>
  <headerFooter alignWithMargins="0"/>
  <rowBreaks count="3" manualBreakCount="3">
    <brk id="46" max="53" man="1"/>
    <brk id="90" max="53" man="1"/>
    <brk id="129" max="53" man="1"/>
  </rowBreaks>
  <ignoredErrors>
    <ignoredError sqref="AL174 AN39:AN40 AN174:AZ174 AN125:AW125 AN86:AN87 F174:G174 H174:R174 AN169:AQ169 AO39:AO40 AO86:AO87 AN124:AP124 AP39:AP40 AP86:AP87 AQ124:AW124 AQ86:AQ87 AQ39:AQ40 AQ170 AR86:AV86 AR39:AS39 AR169:AZ169 AR87:AW87 AR40:AW40 E177:AQ177 I179:AS179 AT39:AU39 A169 A86 AT177:AU177 AT170:AU170 AT179:AU179 AV39:AW39 AW86 AV177:AW177 AV170:AZ170 AX86:AX87 AX39:AX40 AX124:AX125 AY86:AZ86 AX177:AZ177 AX179:AY179 AY124 AY39:AZ39 AZ124 AY125:AZ125 AY87:AZ87 AY40:AZ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Ark1</vt:lpstr>
      <vt:lpstr>Ark2</vt:lpstr>
      <vt:lpstr>Ark3</vt:lpstr>
      <vt:lpstr>Diagram1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 Michelsen</dc:creator>
  <cp:lastModifiedBy>Lau Michelsen</cp:lastModifiedBy>
  <cp:lastPrinted>2024-02-04T12:00:59Z</cp:lastPrinted>
  <dcterms:created xsi:type="dcterms:W3CDTF">2001-01-21T16:04:48Z</dcterms:created>
  <dcterms:modified xsi:type="dcterms:W3CDTF">2024-09-27T20:25:36Z</dcterms:modified>
</cp:coreProperties>
</file>