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4fc337aa430aadf/Dokumenter/2 Medlemmer/Diverse/"/>
    </mc:Choice>
  </mc:AlternateContent>
  <xr:revisionPtr revIDLastSave="0" documentId="8_{C6B08727-A0F7-447B-8115-5F2AE13FB26C}" xr6:coauthVersionLast="47" xr6:coauthVersionMax="47" xr10:uidLastSave="{00000000-0000-0000-0000-000000000000}"/>
  <bookViews>
    <workbookView xWindow="4065" yWindow="4065" windowWidth="23670" windowHeight="12270" tabRatio="242" firstSheet="1" activeTab="1" xr2:uid="{00000000-000D-0000-FFFF-FFFF00000000}"/>
  </bookViews>
  <sheets>
    <sheet name="Diagram1" sheetId="4" r:id="rId1"/>
    <sheet name="Ark1" sheetId="1" r:id="rId2"/>
    <sheet name="Ark2" sheetId="2" r:id="rId3"/>
    <sheet name="Ark3" sheetId="3" r:id="rId4"/>
  </sheets>
  <definedNames>
    <definedName name="_xlnm.Print_Area" localSheetId="1">'Ark1'!$A$1:$BB$178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169" i="1" l="1"/>
  <c r="AM85" i="1" s="1"/>
  <c r="AL169" i="1"/>
  <c r="AL40" i="1" s="1"/>
  <c r="S169" i="1"/>
  <c r="S85" i="1" s="1"/>
  <c r="T169" i="1"/>
  <c r="T40" i="1" s="1"/>
  <c r="U169" i="1"/>
  <c r="U85" i="1" s="1"/>
  <c r="V169" i="1"/>
  <c r="V124" i="1" s="1"/>
  <c r="W169" i="1"/>
  <c r="W40" i="1" s="1"/>
  <c r="X169" i="1"/>
  <c r="X40" i="1" s="1"/>
  <c r="Y169" i="1"/>
  <c r="Y85" i="1" s="1"/>
  <c r="Z169" i="1"/>
  <c r="Z124" i="1" s="1"/>
  <c r="AA169" i="1"/>
  <c r="AA85" i="1" s="1"/>
  <c r="AB169" i="1"/>
  <c r="AB40" i="1" s="1"/>
  <c r="AC169" i="1"/>
  <c r="AC85" i="1" s="1"/>
  <c r="AD169" i="1"/>
  <c r="AD124" i="1" s="1"/>
  <c r="AE169" i="1"/>
  <c r="AE124" i="1" s="1"/>
  <c r="AF169" i="1"/>
  <c r="AF40" i="1" s="1"/>
  <c r="AG169" i="1"/>
  <c r="AG124" i="1" s="1"/>
  <c r="AH169" i="1"/>
  <c r="AH124" i="1" s="1"/>
  <c r="AI169" i="1"/>
  <c r="AI85" i="1" s="1"/>
  <c r="AJ169" i="1"/>
  <c r="AJ85" i="1" s="1"/>
  <c r="AK169" i="1"/>
  <c r="AK85" i="1" s="1"/>
  <c r="R169" i="1"/>
  <c r="R124" i="1" s="1"/>
  <c r="F169" i="1"/>
  <c r="F85" i="1" s="1"/>
  <c r="G169" i="1"/>
  <c r="G40" i="1" s="1"/>
  <c r="H169" i="1"/>
  <c r="H40" i="1" s="1"/>
  <c r="I169" i="1"/>
  <c r="I40" i="1" s="1"/>
  <c r="J169" i="1"/>
  <c r="J40" i="1" s="1"/>
  <c r="K169" i="1"/>
  <c r="K40" i="1" s="1"/>
  <c r="L169" i="1"/>
  <c r="L40" i="1" s="1"/>
  <c r="M169" i="1"/>
  <c r="M85" i="1" s="1"/>
  <c r="N169" i="1"/>
  <c r="N40" i="1" s="1"/>
  <c r="O169" i="1"/>
  <c r="O40" i="1" s="1"/>
  <c r="P169" i="1"/>
  <c r="P40" i="1" s="1"/>
  <c r="Q169" i="1"/>
  <c r="Q85" i="1" s="1"/>
  <c r="E169" i="1"/>
  <c r="E40" i="1" s="1"/>
  <c r="AJ40" i="1"/>
  <c r="AF85" i="1" l="1"/>
  <c r="AE85" i="1"/>
  <c r="AE40" i="1"/>
  <c r="S124" i="1"/>
  <c r="S40" i="1"/>
  <c r="AJ124" i="1"/>
  <c r="AA124" i="1"/>
  <c r="AA40" i="1"/>
  <c r="AI40" i="1"/>
  <c r="AC124" i="1"/>
  <c r="AG85" i="1"/>
  <c r="U124" i="1"/>
  <c r="AK40" i="1"/>
  <c r="AC40" i="1"/>
  <c r="I124" i="1"/>
  <c r="Y124" i="1"/>
  <c r="U40" i="1"/>
  <c r="W85" i="1"/>
  <c r="W124" i="1"/>
  <c r="AG40" i="1"/>
  <c r="Y40" i="1"/>
  <c r="AI124" i="1"/>
  <c r="AK124" i="1"/>
  <c r="Z40" i="1"/>
  <c r="V85" i="1"/>
  <c r="AD85" i="1"/>
  <c r="V40" i="1"/>
  <c r="I85" i="1"/>
  <c r="Z85" i="1"/>
  <c r="AD40" i="1"/>
  <c r="AH40" i="1"/>
  <c r="AH85" i="1"/>
  <c r="H124" i="1"/>
  <c r="E124" i="1"/>
  <c r="AM40" i="1"/>
  <c r="AM124" i="1"/>
  <c r="R85" i="1"/>
  <c r="R40" i="1"/>
  <c r="Q124" i="1"/>
  <c r="Q40" i="1"/>
  <c r="P124" i="1"/>
  <c r="O85" i="1"/>
  <c r="N124" i="1"/>
  <c r="N85" i="1"/>
  <c r="M124" i="1"/>
  <c r="M40" i="1"/>
  <c r="L124" i="1"/>
  <c r="K85" i="1"/>
  <c r="J85" i="1"/>
  <c r="J124" i="1"/>
  <c r="G85" i="1"/>
  <c r="F124" i="1"/>
  <c r="F40" i="1"/>
  <c r="E85" i="1"/>
  <c r="AL85" i="1"/>
  <c r="AL124" i="1"/>
  <c r="T124" i="1"/>
  <c r="X124" i="1"/>
  <c r="AB124" i="1"/>
  <c r="G124" i="1"/>
  <c r="K124" i="1"/>
  <c r="O124" i="1"/>
  <c r="AF124" i="1"/>
  <c r="H85" i="1"/>
  <c r="L85" i="1"/>
  <c r="P85" i="1"/>
  <c r="T85" i="1"/>
  <c r="X85" i="1"/>
  <c r="AB85" i="1"/>
</calcChain>
</file>

<file path=xl/sharedStrings.xml><?xml version="1.0" encoding="utf-8"?>
<sst xmlns="http://schemas.openxmlformats.org/spreadsheetml/2006/main" count="1148" uniqueCount="592">
  <si>
    <t>Hans Jørgen Poulsen</t>
  </si>
  <si>
    <t>Viggo Lund</t>
  </si>
  <si>
    <t>Anton Lauridsen</t>
  </si>
  <si>
    <t>Erik Christensen</t>
  </si>
  <si>
    <t>Aage Rosenstand</t>
  </si>
  <si>
    <t>Jan Flotin Nielsen</t>
  </si>
  <si>
    <t>Kristian Schack</t>
  </si>
  <si>
    <t>Frede Mauritzen</t>
  </si>
  <si>
    <t>Frits Munk</t>
  </si>
  <si>
    <t>Robert Jensen</t>
  </si>
  <si>
    <t>Søren Grejsen</t>
  </si>
  <si>
    <t>Andreas Mauritzen</t>
  </si>
  <si>
    <t>Hans Chr. Thim</t>
  </si>
  <si>
    <t>Baltser Petersen</t>
  </si>
  <si>
    <t>Svend Simonsen</t>
  </si>
  <si>
    <t>Anders Harpsø</t>
  </si>
  <si>
    <t>20/01</t>
  </si>
  <si>
    <t>01/01 passiv</t>
  </si>
  <si>
    <t>18/04 passiv</t>
  </si>
  <si>
    <t>17/03</t>
  </si>
  <si>
    <t>?</t>
  </si>
  <si>
    <t>24/02</t>
  </si>
  <si>
    <t>21/03</t>
  </si>
  <si>
    <t>1986-87</t>
  </si>
  <si>
    <t>23/10</t>
  </si>
  <si>
    <t>03/03</t>
  </si>
  <si>
    <t>1988-</t>
  </si>
  <si>
    <t>15/10</t>
  </si>
  <si>
    <t>02/10</t>
  </si>
  <si>
    <t>19/05</t>
  </si>
  <si>
    <t>Andreas Stenger</t>
  </si>
  <si>
    <t>14/05</t>
  </si>
  <si>
    <t>21/04</t>
  </si>
  <si>
    <t>25/11</t>
  </si>
  <si>
    <t>1. Tenor</t>
  </si>
  <si>
    <t>19/09</t>
  </si>
  <si>
    <t>01/08 passiv</t>
  </si>
  <si>
    <t>01/09</t>
  </si>
  <si>
    <t>Jørgen Hansen</t>
  </si>
  <si>
    <t>Tage Rosenstand</t>
  </si>
  <si>
    <t>Verner Nielsen</t>
  </si>
  <si>
    <t>Bjarne Sørensen</t>
  </si>
  <si>
    <t>Wagn Hansen</t>
  </si>
  <si>
    <t>Bjarne Grejsen</t>
  </si>
  <si>
    <t>Jens Erichsen</t>
  </si>
  <si>
    <t>Helge Andersen</t>
  </si>
  <si>
    <t>Niels Bock</t>
  </si>
  <si>
    <t>Ole Aakjær Nielsen</t>
  </si>
  <si>
    <t>Claes Sivertsen</t>
  </si>
  <si>
    <t>Otto Ladegaard</t>
  </si>
  <si>
    <t>Poul-Johan Bylling</t>
  </si>
  <si>
    <t>Frits O. Munk</t>
  </si>
  <si>
    <t>Sophus Seeberg</t>
  </si>
  <si>
    <t>Arne Nielsen</t>
  </si>
  <si>
    <t>Hans Stenger</t>
  </si>
  <si>
    <t>2. Tenor</t>
  </si>
  <si>
    <r>
      <t>01/09 til T</t>
    </r>
    <r>
      <rPr>
        <b/>
        <vertAlign val="subscript"/>
        <sz val="8"/>
        <rFont val="Arial"/>
        <family val="2"/>
      </rPr>
      <t>1</t>
    </r>
  </si>
  <si>
    <t>12/04 til Horsens</t>
  </si>
  <si>
    <t>16/05</t>
  </si>
  <si>
    <t>26/09</t>
  </si>
  <si>
    <t>21/01</t>
  </si>
  <si>
    <t>22/10</t>
  </si>
  <si>
    <t>04/06</t>
  </si>
  <si>
    <t>10/02</t>
  </si>
  <si>
    <t>05/05</t>
  </si>
  <si>
    <t>01/08</t>
  </si>
  <si>
    <t>1986-</t>
  </si>
  <si>
    <t>1984-85</t>
  </si>
  <si>
    <t>1983-84</t>
  </si>
  <si>
    <t>24/03</t>
  </si>
  <si>
    <t>01/04</t>
  </si>
  <si>
    <t>2000-</t>
  </si>
  <si>
    <t>1. Bas</t>
  </si>
  <si>
    <t>Carl Martin Carlsen</t>
  </si>
  <si>
    <t>Kaj Christensen</t>
  </si>
  <si>
    <t>Otto Buje</t>
  </si>
  <si>
    <t>Ole Fløe</t>
  </si>
  <si>
    <t>Jørgen C. Pedersen</t>
  </si>
  <si>
    <t>Knud Troelsen</t>
  </si>
  <si>
    <t>Erik West</t>
  </si>
  <si>
    <t>Finn Heintzelmann</t>
  </si>
  <si>
    <t>Jørn Frandsen</t>
  </si>
  <si>
    <t>Erik Post</t>
  </si>
  <si>
    <t>Martin Dam</t>
  </si>
  <si>
    <t>Villy Toft</t>
  </si>
  <si>
    <t>1982-</t>
  </si>
  <si>
    <t>Niels Christensen</t>
  </si>
  <si>
    <t>Claus Rudolf Hansen</t>
  </si>
  <si>
    <t>Karl Hammer</t>
  </si>
  <si>
    <t>01/09 passiv</t>
  </si>
  <si>
    <t>29/04</t>
  </si>
  <si>
    <t>Arne Frandsen</t>
  </si>
  <si>
    <t>1990-</t>
  </si>
  <si>
    <t>05/04-01/12</t>
  </si>
  <si>
    <t>19/01</t>
  </si>
  <si>
    <t>Høm 1961-83</t>
  </si>
  <si>
    <t>02/05</t>
  </si>
  <si>
    <t>01/01</t>
  </si>
  <si>
    <t>2. Bas</t>
  </si>
  <si>
    <t>Chr. A. Petersen</t>
  </si>
  <si>
    <t>Karl Klausen</t>
  </si>
  <si>
    <t>Bryno Lassen</t>
  </si>
  <si>
    <t>Hardy Beck</t>
  </si>
  <si>
    <t>Peter Dansholm</t>
  </si>
  <si>
    <t>Andreas Andreasen</t>
  </si>
  <si>
    <t>Jan Spedsberg</t>
  </si>
  <si>
    <t>Kristian Kimper</t>
  </si>
  <si>
    <t>Mogens Fokdal</t>
  </si>
  <si>
    <t>Jørgen Windeballe</t>
  </si>
  <si>
    <t>Chr. Kiholm Hansen</t>
  </si>
  <si>
    <t>Søren Svenning</t>
  </si>
  <si>
    <t>Poul Beck</t>
  </si>
  <si>
    <t>Jacob Stenger</t>
  </si>
  <si>
    <t>Tue Lervad</t>
  </si>
  <si>
    <t>Claus Moss Hansen</t>
  </si>
  <si>
    <t>Per Bang</t>
  </si>
  <si>
    <t>Kristian Michelsen</t>
  </si>
  <si>
    <t>Søren Peter Mølholm</t>
  </si>
  <si>
    <t>01/06 passiv</t>
  </si>
  <si>
    <t>1965-</t>
  </si>
  <si>
    <t>21/11</t>
  </si>
  <si>
    <t>Høm 1958-83</t>
  </si>
  <si>
    <t>1982-83</t>
  </si>
  <si>
    <t>14/10</t>
  </si>
  <si>
    <t>01/10 til Odense</t>
  </si>
  <si>
    <t>17/3-23/6</t>
  </si>
  <si>
    <t>1/11-15/12</t>
  </si>
  <si>
    <t>07/02-01/06</t>
  </si>
  <si>
    <t>Anders Bitsch-Christ.</t>
  </si>
  <si>
    <t>1981-82</t>
  </si>
  <si>
    <t>01/05</t>
  </si>
  <si>
    <t>31/12</t>
  </si>
  <si>
    <t>Jens Bang Hansen</t>
  </si>
  <si>
    <t>Karl Kr. Schwatz</t>
  </si>
  <si>
    <t>31/10</t>
  </si>
  <si>
    <t>13/09</t>
  </si>
  <si>
    <t>17/09</t>
  </si>
  <si>
    <t>09/09</t>
  </si>
  <si>
    <r>
      <t>Fra T</t>
    </r>
    <r>
      <rPr>
        <b/>
        <vertAlign val="subscript"/>
        <sz val="8"/>
        <rFont val="Arial"/>
        <family val="2"/>
      </rPr>
      <t>2</t>
    </r>
    <r>
      <rPr>
        <b/>
        <sz val="8"/>
        <rFont val="Arial"/>
        <family val="2"/>
      </rPr>
      <t xml:space="preserve"> 01/09</t>
    </r>
  </si>
  <si>
    <t>Jørn Stenger</t>
  </si>
  <si>
    <t>1997-98</t>
  </si>
  <si>
    <t>09/12</t>
  </si>
  <si>
    <t>07/05</t>
  </si>
  <si>
    <t>1976-</t>
  </si>
  <si>
    <t>17/03 Gram</t>
  </si>
  <si>
    <t>01/07</t>
  </si>
  <si>
    <t>20/08 til Skive, passiv</t>
  </si>
  <si>
    <t>11/01</t>
  </si>
  <si>
    <t>Kurt Jakobsen</t>
  </si>
  <si>
    <t>06/02</t>
  </si>
  <si>
    <t>23/05</t>
  </si>
  <si>
    <t>07/04</t>
  </si>
  <si>
    <t>02/12</t>
  </si>
  <si>
    <t>21/09</t>
  </si>
  <si>
    <t>Bjarne Lyngsøe</t>
  </si>
  <si>
    <t>Bent Andersen</t>
  </si>
  <si>
    <t>22/01 passiv</t>
  </si>
  <si>
    <t>03/11</t>
  </si>
  <si>
    <t>01/06</t>
  </si>
  <si>
    <t>23/02</t>
  </si>
  <si>
    <t>07/10</t>
  </si>
  <si>
    <t>Ole Egidiussen</t>
  </si>
  <si>
    <t>S</t>
  </si>
  <si>
    <t>08/02</t>
  </si>
  <si>
    <t xml:space="preserve"> Besøg fra Wales</t>
  </si>
  <si>
    <t xml:space="preserve"> CD "Ribes Pris"</t>
  </si>
  <si>
    <t>Vejen 1995-99</t>
  </si>
  <si>
    <t>Birger Lyck</t>
  </si>
  <si>
    <t>Bramming 1963-75, Holstebro 1975-94</t>
  </si>
  <si>
    <t>Vejen 1995-</t>
  </si>
  <si>
    <t>Aktive sangere:</t>
  </si>
  <si>
    <t>30/08</t>
  </si>
  <si>
    <t>Fra Høm</t>
  </si>
  <si>
    <t>10/10</t>
  </si>
  <si>
    <t>Manfred Lubs</t>
  </si>
  <si>
    <t>10/01 passiv</t>
  </si>
  <si>
    <t>10/01</t>
  </si>
  <si>
    <t>Harald Juul</t>
  </si>
  <si>
    <t>17/01 til B2</t>
  </si>
  <si>
    <t>Henrik Olsen</t>
  </si>
  <si>
    <t>1/10 Til Svendborg Sangforening</t>
  </si>
  <si>
    <t>01/09 til T1</t>
  </si>
  <si>
    <t>passiv</t>
  </si>
  <si>
    <t>Fra T2 17/01</t>
  </si>
  <si>
    <t>Erik Dalsgaard</t>
  </si>
  <si>
    <t>2004-</t>
  </si>
  <si>
    <t>Jan Nielsen</t>
  </si>
  <si>
    <t>15/04</t>
  </si>
  <si>
    <t>Jørgen Jørgensen</t>
  </si>
  <si>
    <t>28/10</t>
  </si>
  <si>
    <t xml:space="preserve"> Ribe Mønt-pris
 Tur til Køge 1</t>
  </si>
  <si>
    <t xml:space="preserve"> S&amp;VJ Stævne
 Besøg fra Køge 2</t>
  </si>
  <si>
    <t>2004-05</t>
  </si>
  <si>
    <t>Poul Dall</t>
  </si>
  <si>
    <t>Fra Bramming 22/09</t>
  </si>
  <si>
    <t>Søren Steffensen</t>
  </si>
  <si>
    <t>2006-</t>
  </si>
  <si>
    <t>15/06</t>
  </si>
  <si>
    <t>1992-2006</t>
  </si>
  <si>
    <t>Henning Nørgaard</t>
  </si>
  <si>
    <t>19/10</t>
  </si>
  <si>
    <t>15/05</t>
  </si>
  <si>
    <t>Lau Michelsen</t>
  </si>
  <si>
    <t>1977-</t>
  </si>
  <si>
    <t>Dirigent</t>
  </si>
  <si>
    <t>Michael Birk</t>
  </si>
  <si>
    <t>2007-</t>
  </si>
  <si>
    <t>20/09</t>
  </si>
  <si>
    <t>til B1</t>
  </si>
  <si>
    <t>27/09</t>
  </si>
  <si>
    <t>Peder C Jensen</t>
  </si>
  <si>
    <t>Peder H Bruun</t>
  </si>
  <si>
    <t>Henrik Caspers</t>
  </si>
  <si>
    <t>Peter Rasmussen</t>
  </si>
  <si>
    <t>Leo Knudsen</t>
  </si>
  <si>
    <t>Jørn Engelbret</t>
  </si>
  <si>
    <t>08/11</t>
  </si>
  <si>
    <t>15/11</t>
  </si>
  <si>
    <t>Kent Eldov</t>
  </si>
  <si>
    <t>18/11</t>
  </si>
  <si>
    <t>Jens Chr. Schmidt</t>
  </si>
  <si>
    <t>Finn Dahl Pedersen</t>
  </si>
  <si>
    <t>Jens Chr. Pedersen</t>
  </si>
  <si>
    <t>25/09</t>
  </si>
  <si>
    <t>fra T1</t>
  </si>
  <si>
    <t>Antal medlemmer</t>
  </si>
  <si>
    <t>13/11</t>
  </si>
  <si>
    <t>25/10</t>
  </si>
  <si>
    <t>21/02</t>
  </si>
  <si>
    <t>Carsten Lind</t>
  </si>
  <si>
    <t>05/02</t>
  </si>
  <si>
    <t>2008-09</t>
  </si>
  <si>
    <t>01/08 pass.</t>
  </si>
  <si>
    <t>1</t>
  </si>
  <si>
    <t>Jens Peter Pedersen</t>
  </si>
  <si>
    <t>Michael Kristensen</t>
  </si>
  <si>
    <t>08/10</t>
  </si>
  <si>
    <t>01/09 til B2</t>
  </si>
  <si>
    <t>Fra T2 01/09</t>
  </si>
  <si>
    <t>Jens Peter Hansen</t>
  </si>
  <si>
    <t>2010-</t>
  </si>
  <si>
    <t>2011-</t>
  </si>
  <si>
    <t>1986-2011</t>
  </si>
  <si>
    <t>10</t>
  </si>
  <si>
    <t>John Nielsen</t>
  </si>
  <si>
    <t>Evald Puggaard</t>
  </si>
  <si>
    <t>12/04</t>
  </si>
  <si>
    <t>10/11</t>
  </si>
  <si>
    <t>29/09</t>
  </si>
  <si>
    <t>1977-78</t>
  </si>
  <si>
    <t>1978-79</t>
  </si>
  <si>
    <t>1979-80</t>
  </si>
  <si>
    <t>1980-81</t>
  </si>
  <si>
    <t>1985-86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</si>
  <si>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</si>
  <si>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</si>
  <si>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</si>
  <si>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</si>
  <si>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</si>
  <si>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</si>
  <si>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</si>
  <si>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</si>
  <si>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</si>
  <si>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</si>
  <si>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1998-99</t>
  </si>
  <si>
    <t>1999-00</t>
  </si>
  <si>
    <t>2000-01</t>
  </si>
  <si>
    <t>2001-02</t>
  </si>
  <si>
    <t>2002-03</t>
  </si>
  <si>
    <t>2003-04</t>
  </si>
  <si>
    <t>2005-06</t>
  </si>
  <si>
    <t>2006-07</t>
  </si>
  <si>
    <t>2007-08</t>
  </si>
  <si>
    <t>2009-10</t>
  </si>
  <si>
    <t>2010-11</t>
  </si>
  <si>
    <t>2011-12</t>
  </si>
  <si>
    <t>2012-13</t>
  </si>
  <si>
    <t>2013-14</t>
  </si>
  <si>
    <t>Bjørn Ibsen</t>
  </si>
  <si>
    <t>48</t>
  </si>
  <si>
    <t>1994-2011</t>
  </si>
  <si>
    <t>Til B2 02/05</t>
  </si>
  <si>
    <t>13</t>
  </si>
  <si>
    <t>9</t>
  </si>
  <si>
    <t>Passiv 01/12</t>
  </si>
  <si>
    <t>12</t>
  </si>
  <si>
    <t>45</t>
  </si>
  <si>
    <t xml:space="preserve"> Landsstævne Skive</t>
  </si>
  <si>
    <t>2014-15</t>
  </si>
  <si>
    <t>1984-2013</t>
  </si>
  <si>
    <t>Mads Peder Jensen</t>
  </si>
  <si>
    <t>1975-2013</t>
  </si>
  <si>
    <t>Ove Obeling</t>
  </si>
  <si>
    <t>24/04</t>
  </si>
  <si>
    <t>42</t>
  </si>
  <si>
    <t>31/08 passiv</t>
  </si>
  <si>
    <t>2015-16</t>
  </si>
  <si>
    <t>1994-2014</t>
  </si>
  <si>
    <t>1994-2000</t>
  </si>
  <si>
    <t>1999-2002</t>
  </si>
  <si>
    <t>18/09</t>
  </si>
  <si>
    <t>12/12</t>
  </si>
  <si>
    <t>12/03</t>
  </si>
  <si>
    <t>Passiv 15/10</t>
  </si>
  <si>
    <t>Passiv 01/09</t>
  </si>
  <si>
    <t>2015-</t>
  </si>
  <si>
    <t>Zelo 14/01 1964-1977 Vejen 01 1978 - Ribe 1985</t>
  </si>
  <si>
    <t>2016-17</t>
  </si>
  <si>
    <t>Christian Jacobsen</t>
  </si>
  <si>
    <t>Ivan Andersson</t>
  </si>
  <si>
    <t>Finn Jørgensen</t>
  </si>
  <si>
    <t>01/10</t>
  </si>
  <si>
    <t>8</t>
  </si>
  <si>
    <t>40</t>
  </si>
  <si>
    <t>01-09</t>
  </si>
  <si>
    <t>1985-2016</t>
  </si>
  <si>
    <t>Passiv</t>
  </si>
  <si>
    <t>1975-2015</t>
  </si>
  <si>
    <t>2017-18</t>
  </si>
  <si>
    <t>1990 til Nyborg Sangforening</t>
  </si>
  <si>
    <t>6</t>
  </si>
  <si>
    <t>35</t>
  </si>
  <si>
    <t>34</t>
  </si>
  <si>
    <t>01/04 1987 til Nakskov</t>
  </si>
  <si>
    <t>Tage Sørensen Lykke</t>
  </si>
  <si>
    <t>Jacob Schultz</t>
  </si>
  <si>
    <t>17/6-01/08</t>
  </si>
  <si>
    <t>2018-19</t>
  </si>
  <si>
    <t>29</t>
  </si>
  <si>
    <t>32</t>
  </si>
  <si>
    <t>26</t>
  </si>
  <si>
    <t>33</t>
  </si>
  <si>
    <t>Mødeprocent</t>
  </si>
  <si>
    <t>79</t>
  </si>
  <si>
    <t>76</t>
  </si>
  <si>
    <t>73</t>
  </si>
  <si>
    <t>74</t>
  </si>
  <si>
    <t>75</t>
  </si>
  <si>
    <t>70</t>
  </si>
  <si>
    <t>72</t>
  </si>
  <si>
    <t>78</t>
  </si>
  <si>
    <t>82</t>
  </si>
  <si>
    <t>77</t>
  </si>
  <si>
    <t>81</t>
  </si>
  <si>
    <t>84</t>
  </si>
  <si>
    <t>80</t>
  </si>
  <si>
    <t>-</t>
  </si>
  <si>
    <t>27</t>
  </si>
  <si>
    <t>25</t>
  </si>
  <si>
    <t>28</t>
  </si>
  <si>
    <t>30</t>
  </si>
  <si>
    <t>31</t>
  </si>
  <si>
    <t>37</t>
  </si>
  <si>
    <t>36</t>
  </si>
  <si>
    <t>38</t>
  </si>
  <si>
    <t>41</t>
  </si>
  <si>
    <t>44</t>
  </si>
  <si>
    <t>46</t>
  </si>
  <si>
    <t>47</t>
  </si>
  <si>
    <t>1998-2015</t>
  </si>
  <si>
    <t>24/01</t>
  </si>
  <si>
    <t>2019-</t>
  </si>
  <si>
    <t>11</t>
  </si>
  <si>
    <t>2019-20</t>
  </si>
  <si>
    <t>Morten Simonsen</t>
  </si>
  <si>
    <t>Ole Gregersen</t>
  </si>
  <si>
    <t>Leif Møller</t>
  </si>
  <si>
    <t>Chr. Bennetzen</t>
  </si>
  <si>
    <t>Palle Jørgensen</t>
  </si>
  <si>
    <t>1998-2008</t>
  </si>
  <si>
    <t>1999-2009</t>
  </si>
  <si>
    <t>2005-2007</t>
  </si>
  <si>
    <t>2007-2016</t>
  </si>
  <si>
    <t>2008-2012</t>
  </si>
  <si>
    <t>2001-2007</t>
  </si>
  <si>
    <t>2004-2019</t>
  </si>
  <si>
    <t>2007-2010</t>
  </si>
  <si>
    <t>2008-2009</t>
  </si>
  <si>
    <t>2011-2015</t>
  </si>
  <si>
    <t>1975-2005</t>
  </si>
  <si>
    <t>1976-2005</t>
  </si>
  <si>
    <t>1971-2017</t>
  </si>
  <si>
    <t>2004-2005</t>
  </si>
  <si>
    <t>2007-2017</t>
  </si>
  <si>
    <t>1999-2001</t>
  </si>
  <si>
    <t>2000-2002</t>
  </si>
  <si>
    <t>2008-2016</t>
  </si>
  <si>
    <t>1964-1990</t>
  </si>
  <si>
    <t>1975-1990</t>
  </si>
  <si>
    <t>1976-1993</t>
  </si>
  <si>
    <t>1981-1982</t>
  </si>
  <si>
    <t xml:space="preserve">1983-1988, 1991-1996 </t>
  </si>
  <si>
    <t>1983-1985</t>
  </si>
  <si>
    <t>1985-1988</t>
  </si>
  <si>
    <t>1986-1987</t>
  </si>
  <si>
    <t>1987-1993</t>
  </si>
  <si>
    <t>1993-1995, 2012-13</t>
  </si>
  <si>
    <t>1996-1998</t>
  </si>
  <si>
    <t>1997-1998</t>
  </si>
  <si>
    <t>1964-1979</t>
  </si>
  <si>
    <t>1978-1980</t>
  </si>
  <si>
    <t>1978-1984</t>
  </si>
  <si>
    <t>1983-1984</t>
  </si>
  <si>
    <t>1984-1985</t>
  </si>
  <si>
    <t>1987-1990</t>
  </si>
  <si>
    <t>1988-1995</t>
  </si>
  <si>
    <t>1992-1997</t>
  </si>
  <si>
    <t>1994-1997</t>
  </si>
  <si>
    <t>1945-1978</t>
  </si>
  <si>
    <t>1949-1983</t>
  </si>
  <si>
    <t>1966-1978</t>
  </si>
  <si>
    <t>1978-1987</t>
  </si>
  <si>
    <t>1984-2011</t>
  </si>
  <si>
    <t>1959-1992</t>
  </si>
  <si>
    <t>1964-1996</t>
  </si>
  <si>
    <t>1974-1978</t>
  </si>
  <si>
    <t>1981-2012</t>
  </si>
  <si>
    <t>1982-1983</t>
  </si>
  <si>
    <t>1982-1987</t>
  </si>
  <si>
    <t>1987-1991</t>
  </si>
  <si>
    <t>1994-1998</t>
  </si>
  <si>
    <t>1995-2010</t>
  </si>
  <si>
    <t>24/01-13/06</t>
  </si>
  <si>
    <t>Ib Zoëga</t>
  </si>
  <si>
    <t>15/09</t>
  </si>
  <si>
    <t>26/02</t>
  </si>
  <si>
    <t>14/02</t>
  </si>
  <si>
    <t>26/11</t>
  </si>
  <si>
    <t>14/01</t>
  </si>
  <si>
    <t>22/11</t>
  </si>
  <si>
    <t>Fra B1 02/05</t>
  </si>
  <si>
    <t>24/10</t>
  </si>
  <si>
    <t>2002-2019</t>
  </si>
  <si>
    <t>* 11/06 1926</t>
  </si>
  <si>
    <t>1979-1987</t>
  </si>
  <si>
    <t>2020-21</t>
  </si>
  <si>
    <t>Jan Ebsen</t>
  </si>
  <si>
    <t>?/02</t>
  </si>
  <si>
    <t>Peter Worm Madsen</t>
  </si>
  <si>
    <t>1952-2000</t>
  </si>
  <si>
    <t>1959-1986</t>
  </si>
  <si>
    <t>2021-22</t>
  </si>
  <si>
    <t>1975-2021</t>
  </si>
  <si>
    <t>+ Høm 1975-1980</t>
  </si>
  <si>
    <t>+ Høm 1956-1983</t>
  </si>
  <si>
    <t>2022-23</t>
  </si>
  <si>
    <t>1978-2021</t>
  </si>
  <si>
    <t>Fra ca. 1935 i Nibe - senere i Nyk. Mors og Varde</t>
  </si>
  <si>
    <t xml:space="preserve"> Alt aflyst</t>
  </si>
  <si>
    <t>01/11 passiv</t>
  </si>
  <si>
    <t>2007-14, 2016-22</t>
  </si>
  <si>
    <t>2007-2022</t>
  </si>
  <si>
    <t>1978-90, 2005-22</t>
  </si>
  <si>
    <t>17/11</t>
  </si>
  <si>
    <t>01/10 passiv</t>
  </si>
  <si>
    <t>7</t>
  </si>
  <si>
    <t>1971-2023</t>
  </si>
  <si>
    <t>1976-1980</t>
  </si>
  <si>
    <t>Æresmedlem</t>
  </si>
  <si>
    <t>Henrik Snoeijink</t>
  </si>
  <si>
    <t>16/02</t>
  </si>
  <si>
    <t>25/05</t>
  </si>
  <si>
    <t>2023-24</t>
  </si>
  <si>
    <t>5</t>
  </si>
  <si>
    <t>2023-</t>
  </si>
  <si>
    <t>2020-2023</t>
  </si>
  <si>
    <t>1990, 2011-2023</t>
  </si>
  <si>
    <t>Herløv Lorentzen</t>
  </si>
  <si>
    <t>Fra Køge 1/8 1978</t>
  </si>
  <si>
    <t>Leif Ryborg</t>
  </si>
  <si>
    <t>2024-</t>
  </si>
  <si>
    <t>2009-19, 2020-</t>
  </si>
  <si>
    <t>2008-2023</t>
  </si>
  <si>
    <t>2024-25</t>
  </si>
  <si>
    <t>2025-26</t>
  </si>
  <si>
    <t>2026-27</t>
  </si>
  <si>
    <t>† 13/03-1999 (?)</t>
  </si>
  <si>
    <t>† 08/10 2016</t>
  </si>
  <si>
    <t>† 16/03-2005</t>
  </si>
  <si>
    <t>† 29/07 2021</t>
  </si>
  <si>
    <t>† 12/09-2006</t>
  </si>
  <si>
    <t>† 15/06 2023</t>
  </si>
  <si>
    <t>† 07/02-2014</t>
  </si>
  <si>
    <t>† 01/02 2009</t>
  </si>
  <si>
    <t>† 11/4 2018</t>
  </si>
  <si>
    <t>† 11/09 2021</t>
  </si>
  <si>
    <t>† 28/02 2020</t>
  </si>
  <si>
    <t>† 16/02 2013</t>
  </si>
  <si>
    <t>† 12/01 2014</t>
  </si>
  <si>
    <t>† 17/10 1997</t>
  </si>
  <si>
    <t>† 19/10 2018</t>
  </si>
  <si>
    <t>† 06/12 2000</t>
  </si>
  <si>
    <t>† 02/04-2019</t>
  </si>
  <si>
    <t>† 22/01 1978</t>
  </si>
  <si>
    <t>† 12/08 1983</t>
  </si>
  <si>
    <t>† 25/10 1987</t>
  </si>
  <si>
    <t>† 26/01 1990</t>
  </si>
  <si>
    <t>† 07/01 2009</t>
  </si>
  <si>
    <t>† 11/09 2009</t>
  </si>
  <si>
    <t>† 24/03 2017</t>
  </si>
  <si>
    <t>24/11 † 28/11 2017</t>
  </si>
  <si>
    <t>† 20/08 2008</t>
  </si>
  <si>
    <t>† 30/05 2009</t>
  </si>
  <si>
    <t>† 07/05-2023</t>
  </si>
  <si>
    <t>† 14/6 2017</t>
  </si>
  <si>
    <t>† 13/11-2017</t>
  </si>
  <si>
    <t>† 30/01 2020</t>
  </si>
  <si>
    <t>† 20/02-2009</t>
  </si>
  <si>
    <t>† 12/07 2012</t>
  </si>
  <si>
    <t>† 19/8 2019</t>
  </si>
  <si>
    <t>† 13/01 2023</t>
  </si>
  <si>
    <t>† 29/09-2014</t>
  </si>
  <si>
    <t>23/06</t>
  </si>
  <si>
    <t>1976-1981</t>
  </si>
  <si>
    <t>1989-2022</t>
  </si>
  <si>
    <t>2019-2022</t>
  </si>
  <si>
    <t>† 14/10 (?)</t>
  </si>
  <si>
    <t>† 23/06 2017</t>
  </si>
  <si>
    <t>† 28/09</t>
  </si>
  <si>
    <t>† 03/03 1996</t>
  </si>
  <si>
    <t>† 7/11 2019</t>
  </si>
  <si>
    <t>† 25/2-2024</t>
  </si>
  <si>
    <t>1965-2024</t>
  </si>
  <si>
    <t>2015-2019</t>
  </si>
  <si>
    <t>2007-2024</t>
  </si>
  <si>
    <t>30/06</t>
  </si>
  <si>
    <t>Ribe Mandskor 1977 - 2025</t>
  </si>
  <si>
    <t xml:space="preserve"> Steen Lindholm
 Mødeprotokol indført</t>
  </si>
  <si>
    <t>2015-2024</t>
  </si>
  <si>
    <t>31/8</t>
  </si>
  <si>
    <t>† 03/08 2024</t>
  </si>
  <si>
    <t xml:space="preserve"> † 13/8-2024</t>
  </si>
  <si>
    <t>2001-2022, 2024-</t>
  </si>
  <si>
    <t>19/11</t>
  </si>
  <si>
    <t>Bpalle</t>
  </si>
  <si>
    <t>2006-2013</t>
  </si>
  <si>
    <t>2014-2024</t>
  </si>
  <si>
    <t>26/9</t>
  </si>
  <si>
    <t>83</t>
  </si>
  <si>
    <t>† 13/05 2024</t>
  </si>
  <si>
    <t>Karsten Helth Jensen</t>
  </si>
  <si>
    <t>1/10</t>
  </si>
  <si>
    <t>2023-2024</t>
  </si>
  <si>
    <t>22</t>
  </si>
  <si>
    <t>34  =</t>
  </si>
  <si>
    <t>MKS Sønderborg 2005-2010</t>
  </si>
  <si>
    <t>(passiv)</t>
  </si>
  <si>
    <t xml:space="preserve"> Kursus med Elmo P</t>
  </si>
  <si>
    <t xml:space="preserve"> 125 år. Folkeradio.  S&amp;VJ
 stævne. Tur til Køge 2
 Besøg fra Køge 3</t>
  </si>
  <si>
    <t xml:space="preserve"> Tur til Endelave / Hjarnø</t>
  </si>
  <si>
    <t xml:space="preserve"> Tur til England / Wales
 Besøg fra Ratzeburg</t>
  </si>
  <si>
    <t xml:space="preserve"> Landsstævne Ribe
 Tur til Ratzeburg 1</t>
  </si>
  <si>
    <t xml:space="preserve"> Weekendkursus i Tønning 1</t>
  </si>
  <si>
    <t xml:space="preserve"> Weekendkursus i Tønning 2</t>
  </si>
  <si>
    <t xml:space="preserve"> Besøg fra
 Ratzeburg 2</t>
  </si>
  <si>
    <t xml:space="preserve"> Landsstævne i Viborg</t>
  </si>
  <si>
    <t xml:space="preserve"> Tur til Wasa, Finland
 Tur til Ratzeburg 2</t>
  </si>
  <si>
    <t xml:space="preserve"> Tur til København
 Besøg hos Det Grafiske Kor</t>
  </si>
  <si>
    <t xml:space="preserve"> Ribe Korfestival 1
 Kulturpris</t>
  </si>
  <si>
    <t xml:space="preserve"> Weekendkursus i Mellerup</t>
  </si>
  <si>
    <t xml:space="preserve"> Ribe Korfestival 2
 Foreningslederpris</t>
  </si>
  <si>
    <t xml:space="preserve"> Nyt klaver
 Nyborg 150 års jubilæum</t>
  </si>
  <si>
    <t xml:space="preserve"> Landsstævne i Køge</t>
  </si>
  <si>
    <t xml:space="preserve"> Weekendkursus med
 Robert Sund 1</t>
  </si>
  <si>
    <t xml:space="preserve"> Kursus med Harry Lender
 Ribe Korfestival 3. Syng Dansk</t>
  </si>
  <si>
    <t xml:space="preserve"> Tur til Koblenz/Oberbieber 1</t>
  </si>
  <si>
    <t xml:space="preserve"> Weekendkursus med
 Robert Sund 2</t>
  </si>
  <si>
    <t xml:space="preserve"> Weekendkursus med
 Carl Høgset</t>
  </si>
  <si>
    <t xml:space="preserve"> Weekendkursus i Degnetoften</t>
  </si>
  <si>
    <t xml:space="preserve"> Tur til Berlin 1
 Kursus med Jon Hollesen 1</t>
  </si>
  <si>
    <t xml:space="preserve"> Ribe Korfestival 5</t>
  </si>
  <si>
    <t xml:space="preserve"> Weekendkursus med Brian
 Grønbæk, besøg af DD
 Paul Harris Fellow</t>
  </si>
  <si>
    <t xml:space="preserve"> Kursus med Niels Bo Emgren
 Alt andet aflyst</t>
  </si>
  <si>
    <t xml:space="preserve"> Tur til Holland. Weekend-
 kursus med Karsten Mach 1</t>
  </si>
  <si>
    <t xml:space="preserve"> Kursus med Karsten Mach 2
 Weekendkursus i Degnetoften</t>
  </si>
  <si>
    <t xml:space="preserve"> 150 års jubilæum
 Landsstævne i Sønderborg</t>
  </si>
  <si>
    <t xml:space="preserve"> 140 år. Landstævne i Faaborg
 Tur til Sandviken</t>
  </si>
  <si>
    <t xml:space="preserve"> Tur til Wernigerode, Harzen
 Kursus med Jon Hollesen 2, DD</t>
  </si>
  <si>
    <t xml:space="preserve"> Kursus med Jon Hollesen 3</t>
  </si>
  <si>
    <t xml:space="preserve"> Berlin 2, Besøg fra Berlin
 Kursus med Jon Hollesen 4</t>
  </si>
  <si>
    <t xml:space="preserve"> Tur til Dresden</t>
  </si>
  <si>
    <t>Øvelokale på Bispegades Skole</t>
  </si>
  <si>
    <t xml:space="preserve"> Ribe Korfestival 4. Tur til
 Koblenz/Oberbieber 2</t>
  </si>
  <si>
    <t xml:space="preserve"> Landsstævne i Horsens</t>
  </si>
  <si>
    <t xml:space="preserve"> Kursus med Jon Hollesen 5</t>
  </si>
  <si>
    <t>Fra 2012 øvelokale i Seminariehuset</t>
  </si>
  <si>
    <t xml:space="preserve"> Træffestævne i Vardecenteret
 Besøg fra Køge 1</t>
  </si>
  <si>
    <t>Allan Christensen</t>
  </si>
  <si>
    <t>14/11</t>
  </si>
  <si>
    <t>23</t>
  </si>
  <si>
    <t>14-11-2024</t>
  </si>
  <si>
    <r>
      <t>131 (125 optagne +</t>
    </r>
    <r>
      <rPr>
        <b/>
        <sz val="9"/>
        <color rgb="FF0070C0"/>
        <rFont val="Arial"/>
        <family val="2"/>
      </rPr>
      <t xml:space="preserve"> 5 skift</t>
    </r>
    <r>
      <rPr>
        <b/>
        <sz val="9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</si>
</sst>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vertAlign val="subscript"/>
      <sz val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color indexed="22"/>
      <name val="Arial"/>
      <family val="2"/>
    </font>
    <font>
      <b/>
      <sz val="7.5"/>
      <name val="Arial"/>
      <family val="2"/>
    </font>
    <font>
      <b/>
      <sz val="18"/>
      <name val="Arial"/>
      <family val="2"/>
    </font>
    <font>
      <b/>
      <sz val="9"/>
      <color theme="0" tint="-0.14999847407452621"/>
      <name val="Arial"/>
      <family val="2"/>
    </font>
    <font>
      <sz val="9"/>
      <name val="Arial"/>
      <family val="2"/>
    </font>
    <font>
      <sz val="7.5"/>
      <name val="Arial"/>
      <family val="2"/>
    </font>
    <font>
      <b/>
      <sz val="8.5"/>
      <name val="Arial"/>
      <family val="2"/>
    </font>
    <font>
      <b/>
      <sz val="9"/>
      <color rgb="FF0070C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 tint="-0.249977111117893"/>
      <name val="Arial"/>
      <family val="2"/>
    </font>
    <font>
      <b/>
      <sz val="9"/>
      <color theme="0" tint="-0.249977111117893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9">
    <xf numFmtId="0" fontId="0" fillId="0" borderId="0" xfId="0"/>
    <xf numFmtId="49" fontId="1" fillId="0" borderId="1" xfId="0" applyNumberFormat="1" applyFont="1" applyBorder="1"/>
    <xf numFmtId="49" fontId="1" fillId="0" borderId="2" xfId="0" applyNumberFormat="1" applyFont="1" applyBorder="1"/>
    <xf numFmtId="49" fontId="1" fillId="0" borderId="1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right"/>
    </xf>
    <xf numFmtId="49" fontId="2" fillId="0" borderId="3" xfId="0" applyNumberFormat="1" applyFont="1" applyBorder="1" applyAlignment="1">
      <alignment horizontal="left"/>
    </xf>
    <xf numFmtId="49" fontId="1" fillId="2" borderId="2" xfId="0" applyNumberFormat="1" applyFont="1" applyFill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left"/>
    </xf>
    <xf numFmtId="49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center" vertical="top" textRotation="180" wrapText="1"/>
    </xf>
    <xf numFmtId="1" fontId="1" fillId="0" borderId="0" xfId="0" applyNumberFormat="1" applyFont="1" applyAlignment="1">
      <alignment horizontal="center" vertical="top" textRotation="180" wrapText="1"/>
    </xf>
    <xf numFmtId="49" fontId="1" fillId="0" borderId="5" xfId="0" applyNumberFormat="1" applyFont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49" fontId="4" fillId="0" borderId="0" xfId="0" applyNumberFormat="1" applyFont="1"/>
    <xf numFmtId="1" fontId="4" fillId="0" borderId="0" xfId="0" applyNumberFormat="1" applyFont="1"/>
    <xf numFmtId="49" fontId="4" fillId="0" borderId="3" xfId="0" applyNumberFormat="1" applyFont="1" applyBorder="1"/>
    <xf numFmtId="49" fontId="4" fillId="0" borderId="0" xfId="0" applyNumberFormat="1" applyFont="1" applyAlignment="1">
      <alignment horizontal="center"/>
    </xf>
    <xf numFmtId="49" fontId="4" fillId="0" borderId="7" xfId="0" applyNumberFormat="1" applyFont="1" applyBorder="1"/>
    <xf numFmtId="49" fontId="4" fillId="0" borderId="4" xfId="0" applyNumberFormat="1" applyFont="1" applyBorder="1"/>
    <xf numFmtId="49" fontId="4" fillId="0" borderId="8" xfId="0" applyNumberFormat="1" applyFont="1" applyBorder="1"/>
    <xf numFmtId="1" fontId="4" fillId="2" borderId="1" xfId="0" applyNumberFormat="1" applyFont="1" applyFill="1" applyBorder="1"/>
    <xf numFmtId="49" fontId="4" fillId="2" borderId="1" xfId="0" applyNumberFormat="1" applyFont="1" applyFill="1" applyBorder="1"/>
    <xf numFmtId="49" fontId="4" fillId="0" borderId="1" xfId="0" applyNumberFormat="1" applyFont="1" applyBorder="1"/>
    <xf numFmtId="49" fontId="4" fillId="2" borderId="4" xfId="0" applyNumberFormat="1" applyFont="1" applyFill="1" applyBorder="1"/>
    <xf numFmtId="49" fontId="4" fillId="2" borderId="8" xfId="0" applyNumberFormat="1" applyFont="1" applyFill="1" applyBorder="1"/>
    <xf numFmtId="49" fontId="4" fillId="2" borderId="3" xfId="0" applyNumberFormat="1" applyFont="1" applyFill="1" applyBorder="1"/>
    <xf numFmtId="49" fontId="4" fillId="2" borderId="7" xfId="0" applyNumberFormat="1" applyFont="1" applyFill="1" applyBorder="1"/>
    <xf numFmtId="49" fontId="4" fillId="2" borderId="2" xfId="0" applyNumberFormat="1" applyFont="1" applyFill="1" applyBorder="1"/>
    <xf numFmtId="1" fontId="4" fillId="0" borderId="1" xfId="0" applyNumberFormat="1" applyFont="1" applyBorder="1"/>
    <xf numFmtId="49" fontId="4" fillId="0" borderId="2" xfId="0" applyNumberFormat="1" applyFont="1" applyBorder="1"/>
    <xf numFmtId="49" fontId="4" fillId="0" borderId="9" xfId="0" applyNumberFormat="1" applyFont="1" applyBorder="1"/>
    <xf numFmtId="49" fontId="4" fillId="0" borderId="10" xfId="0" applyNumberFormat="1" applyFont="1" applyBorder="1"/>
    <xf numFmtId="1" fontId="4" fillId="2" borderId="3" xfId="0" applyNumberFormat="1" applyFont="1" applyFill="1" applyBorder="1"/>
    <xf numFmtId="1" fontId="4" fillId="0" borderId="3" xfId="0" applyNumberFormat="1" applyFont="1" applyBorder="1"/>
    <xf numFmtId="49" fontId="4" fillId="0" borderId="11" xfId="0" applyNumberFormat="1" applyFont="1" applyBorder="1"/>
    <xf numFmtId="1" fontId="4" fillId="0" borderId="2" xfId="0" applyNumberFormat="1" applyFont="1" applyBorder="1"/>
    <xf numFmtId="49" fontId="4" fillId="3" borderId="8" xfId="0" applyNumberFormat="1" applyFont="1" applyFill="1" applyBorder="1"/>
    <xf numFmtId="49" fontId="4" fillId="3" borderId="1" xfId="0" applyNumberFormat="1" applyFont="1" applyFill="1" applyBorder="1"/>
    <xf numFmtId="1" fontId="4" fillId="3" borderId="1" xfId="0" applyNumberFormat="1" applyFont="1" applyFill="1" applyBorder="1"/>
    <xf numFmtId="49" fontId="1" fillId="2" borderId="1" xfId="0" applyNumberFormat="1" applyFont="1" applyFill="1" applyBorder="1"/>
    <xf numFmtId="49" fontId="1" fillId="2" borderId="3" xfId="0" applyNumberFormat="1" applyFont="1" applyFill="1" applyBorder="1"/>
    <xf numFmtId="49" fontId="1" fillId="2" borderId="0" xfId="0" applyNumberFormat="1" applyFont="1" applyFill="1"/>
    <xf numFmtId="49" fontId="2" fillId="2" borderId="3" xfId="0" applyNumberFormat="1" applyFont="1" applyFill="1" applyBorder="1"/>
    <xf numFmtId="49" fontId="2" fillId="2" borderId="1" xfId="0" applyNumberFormat="1" applyFont="1" applyFill="1" applyBorder="1"/>
    <xf numFmtId="49" fontId="1" fillId="0" borderId="5" xfId="0" applyNumberFormat="1" applyFont="1" applyBorder="1"/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49" fontId="1" fillId="2" borderId="0" xfId="0" applyNumberFormat="1" applyFont="1" applyFill="1" applyAlignment="1">
      <alignment horizontal="right"/>
    </xf>
    <xf numFmtId="49" fontId="4" fillId="2" borderId="0" xfId="0" applyNumberFormat="1" applyFont="1" applyFill="1"/>
    <xf numFmtId="49" fontId="1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right"/>
    </xf>
    <xf numFmtId="49" fontId="2" fillId="2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right"/>
    </xf>
    <xf numFmtId="49" fontId="4" fillId="3" borderId="10" xfId="0" applyNumberFormat="1" applyFont="1" applyFill="1" applyBorder="1"/>
    <xf numFmtId="49" fontId="4" fillId="3" borderId="2" xfId="0" applyNumberFormat="1" applyFont="1" applyFill="1" applyBorder="1"/>
    <xf numFmtId="1" fontId="4" fillId="3" borderId="2" xfId="0" applyNumberFormat="1" applyFont="1" applyFill="1" applyBorder="1"/>
    <xf numFmtId="49" fontId="4" fillId="3" borderId="0" xfId="0" applyNumberFormat="1" applyFont="1" applyFill="1"/>
    <xf numFmtId="49" fontId="1" fillId="0" borderId="14" xfId="0" applyNumberFormat="1" applyFont="1" applyBorder="1"/>
    <xf numFmtId="49" fontId="1" fillId="0" borderId="14" xfId="0" applyNumberFormat="1" applyFont="1" applyBorder="1" applyAlignment="1">
      <alignment horizontal="right"/>
    </xf>
    <xf numFmtId="49" fontId="4" fillId="3" borderId="9" xfId="0" applyNumberFormat="1" applyFont="1" applyFill="1" applyBorder="1"/>
    <xf numFmtId="49" fontId="1" fillId="3" borderId="1" xfId="0" applyNumberFormat="1" applyFont="1" applyFill="1" applyBorder="1"/>
    <xf numFmtId="49" fontId="2" fillId="3" borderId="5" xfId="0" applyNumberFormat="1" applyFont="1" applyFill="1" applyBorder="1" applyAlignment="1">
      <alignment horizontal="right"/>
    </xf>
    <xf numFmtId="49" fontId="1" fillId="3" borderId="14" xfId="0" applyNumberFormat="1" applyFont="1" applyFill="1" applyBorder="1" applyAlignment="1">
      <alignment horizontal="right"/>
    </xf>
    <xf numFmtId="49" fontId="8" fillId="0" borderId="1" xfId="0" applyNumberFormat="1" applyFont="1" applyBorder="1"/>
    <xf numFmtId="49" fontId="5" fillId="2" borderId="12" xfId="0" applyNumberFormat="1" applyFont="1" applyFill="1" applyBorder="1"/>
    <xf numFmtId="49" fontId="5" fillId="2" borderId="5" xfId="0" applyNumberFormat="1" applyFont="1" applyFill="1" applyBorder="1"/>
    <xf numFmtId="1" fontId="5" fillId="2" borderId="5" xfId="0" applyNumberFormat="1" applyFont="1" applyFill="1" applyBorder="1"/>
    <xf numFmtId="49" fontId="2" fillId="2" borderId="5" xfId="0" applyNumberFormat="1" applyFont="1" applyFill="1" applyBorder="1"/>
    <xf numFmtId="49" fontId="8" fillId="2" borderId="2" xfId="0" applyNumberFormat="1" applyFont="1" applyFill="1" applyBorder="1"/>
    <xf numFmtId="49" fontId="2" fillId="3" borderId="1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/>
    </xf>
    <xf numFmtId="49" fontId="5" fillId="2" borderId="5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center" vertical="top" textRotation="180" wrapText="1"/>
    </xf>
    <xf numFmtId="1" fontId="9" fillId="0" borderId="0" xfId="0" applyNumberFormat="1" applyFont="1" applyAlignment="1">
      <alignment horizontal="center" vertical="top" textRotation="180" wrapText="1"/>
    </xf>
    <xf numFmtId="49" fontId="10" fillId="0" borderId="0" xfId="0" applyNumberFormat="1" applyFont="1"/>
    <xf numFmtId="49" fontId="7" fillId="0" borderId="0" xfId="0" applyNumberFormat="1" applyFont="1" applyAlignment="1">
      <alignment horizontal="left"/>
    </xf>
    <xf numFmtId="49" fontId="4" fillId="4" borderId="4" xfId="0" applyNumberFormat="1" applyFont="1" applyFill="1" applyBorder="1"/>
    <xf numFmtId="49" fontId="4" fillId="4" borderId="8" xfId="0" applyNumberFormat="1" applyFont="1" applyFill="1" applyBorder="1"/>
    <xf numFmtId="1" fontId="4" fillId="4" borderId="1" xfId="0" applyNumberFormat="1" applyFont="1" applyFill="1" applyBorder="1"/>
    <xf numFmtId="49" fontId="1" fillId="4" borderId="1" xfId="0" applyNumberFormat="1" applyFont="1" applyFill="1" applyBorder="1"/>
    <xf numFmtId="49" fontId="1" fillId="4" borderId="1" xfId="0" applyNumberFormat="1" applyFont="1" applyFill="1" applyBorder="1" applyAlignment="1">
      <alignment horizontal="right"/>
    </xf>
    <xf numFmtId="49" fontId="4" fillId="4" borderId="0" xfId="0" applyNumberFormat="1" applyFont="1" applyFill="1"/>
    <xf numFmtId="49" fontId="1" fillId="5" borderId="1" xfId="0" applyNumberFormat="1" applyFont="1" applyFill="1" applyBorder="1"/>
    <xf numFmtId="49" fontId="1" fillId="5" borderId="3" xfId="0" applyNumberFormat="1" applyFont="1" applyFill="1" applyBorder="1"/>
    <xf numFmtId="49" fontId="1" fillId="5" borderId="1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center"/>
    </xf>
    <xf numFmtId="49" fontId="2" fillId="3" borderId="2" xfId="0" applyNumberFormat="1" applyFont="1" applyFill="1" applyBorder="1" applyAlignment="1">
      <alignment horizontal="right"/>
    </xf>
    <xf numFmtId="49" fontId="1" fillId="4" borderId="5" xfId="0" applyNumberFormat="1" applyFont="1" applyFill="1" applyBorder="1" applyAlignment="1">
      <alignment horizontal="right"/>
    </xf>
    <xf numFmtId="49" fontId="4" fillId="5" borderId="1" xfId="0" applyNumberFormat="1" applyFont="1" applyFill="1" applyBorder="1"/>
    <xf numFmtId="49" fontId="4" fillId="5" borderId="2" xfId="0" applyNumberFormat="1" applyFont="1" applyFill="1" applyBorder="1"/>
    <xf numFmtId="49" fontId="1" fillId="4" borderId="1" xfId="0" applyNumberFormat="1" applyFont="1" applyFill="1" applyBorder="1" applyAlignment="1">
      <alignment horizontal="left"/>
    </xf>
    <xf numFmtId="49" fontId="1" fillId="4" borderId="3" xfId="0" applyNumberFormat="1" applyFont="1" applyFill="1" applyBorder="1" applyAlignment="1">
      <alignment horizontal="right"/>
    </xf>
    <xf numFmtId="49" fontId="1" fillId="4" borderId="3" xfId="0" applyNumberFormat="1" applyFont="1" applyFill="1" applyBorder="1"/>
    <xf numFmtId="49" fontId="4" fillId="4" borderId="1" xfId="0" applyNumberFormat="1" applyFont="1" applyFill="1" applyBorder="1"/>
    <xf numFmtId="49" fontId="1" fillId="5" borderId="3" xfId="0" applyNumberFormat="1" applyFont="1" applyFill="1" applyBorder="1" applyAlignment="1">
      <alignment horizontal="right"/>
    </xf>
    <xf numFmtId="49" fontId="4" fillId="2" borderId="13" xfId="0" applyNumberFormat="1" applyFont="1" applyFill="1" applyBorder="1"/>
    <xf numFmtId="1" fontId="4" fillId="2" borderId="14" xfId="0" applyNumberFormat="1" applyFont="1" applyFill="1" applyBorder="1"/>
    <xf numFmtId="49" fontId="1" fillId="4" borderId="14" xfId="0" applyNumberFormat="1" applyFont="1" applyFill="1" applyBorder="1"/>
    <xf numFmtId="49" fontId="1" fillId="3" borderId="2" xfId="0" applyNumberFormat="1" applyFont="1" applyFill="1" applyBorder="1"/>
    <xf numFmtId="49" fontId="1" fillId="5" borderId="2" xfId="0" applyNumberFormat="1" applyFont="1" applyFill="1" applyBorder="1"/>
    <xf numFmtId="49" fontId="4" fillId="4" borderId="2" xfId="0" applyNumberFormat="1" applyFont="1" applyFill="1" applyBorder="1"/>
    <xf numFmtId="49" fontId="1" fillId="5" borderId="3" xfId="0" applyNumberFormat="1" applyFont="1" applyFill="1" applyBorder="1" applyAlignment="1">
      <alignment horizontal="left"/>
    </xf>
    <xf numFmtId="49" fontId="4" fillId="4" borderId="7" xfId="0" applyNumberFormat="1" applyFont="1" applyFill="1" applyBorder="1"/>
    <xf numFmtId="49" fontId="4" fillId="4" borderId="3" xfId="0" applyNumberFormat="1" applyFont="1" applyFill="1" applyBorder="1"/>
    <xf numFmtId="1" fontId="4" fillId="4" borderId="3" xfId="0" applyNumberFormat="1" applyFont="1" applyFill="1" applyBorder="1"/>
    <xf numFmtId="49" fontId="4" fillId="5" borderId="14" xfId="0" applyNumberFormat="1" applyFont="1" applyFill="1" applyBorder="1"/>
    <xf numFmtId="49" fontId="4" fillId="2" borderId="14" xfId="0" applyNumberFormat="1" applyFont="1" applyFill="1" applyBorder="1"/>
    <xf numFmtId="49" fontId="4" fillId="0" borderId="1" xfId="0" applyNumberFormat="1" applyFont="1" applyBorder="1" applyAlignment="1">
      <alignment horizontal="right"/>
    </xf>
    <xf numFmtId="49" fontId="4" fillId="5" borderId="3" xfId="0" applyNumberFormat="1" applyFont="1" applyFill="1" applyBorder="1"/>
    <xf numFmtId="49" fontId="4" fillId="5" borderId="0" xfId="0" applyNumberFormat="1" applyFont="1" applyFill="1"/>
    <xf numFmtId="49" fontId="4" fillId="5" borderId="5" xfId="0" applyNumberFormat="1" applyFont="1" applyFill="1" applyBorder="1"/>
    <xf numFmtId="49" fontId="4" fillId="5" borderId="10" xfId="0" applyNumberFormat="1" applyFont="1" applyFill="1" applyBorder="1"/>
    <xf numFmtId="49" fontId="2" fillId="4" borderId="1" xfId="0" applyNumberFormat="1" applyFont="1" applyFill="1" applyBorder="1" applyAlignment="1">
      <alignment horizontal="left"/>
    </xf>
    <xf numFmtId="49" fontId="1" fillId="4" borderId="14" xfId="0" applyNumberFormat="1" applyFont="1" applyFill="1" applyBorder="1" applyAlignment="1">
      <alignment horizontal="right"/>
    </xf>
    <xf numFmtId="49" fontId="1" fillId="4" borderId="0" xfId="0" applyNumberFormat="1" applyFont="1" applyFill="1" applyAlignment="1">
      <alignment horizontal="right"/>
    </xf>
    <xf numFmtId="49" fontId="1" fillId="4" borderId="1" xfId="0" applyNumberFormat="1" applyFont="1" applyFill="1" applyBorder="1" applyAlignment="1">
      <alignment horizontal="right" vertical="center"/>
    </xf>
    <xf numFmtId="49" fontId="1" fillId="4" borderId="1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left"/>
    </xf>
    <xf numFmtId="49" fontId="1" fillId="5" borderId="2" xfId="0" applyNumberFormat="1" applyFont="1" applyFill="1" applyBorder="1" applyAlignment="1">
      <alignment horizontal="right"/>
    </xf>
    <xf numFmtId="49" fontId="4" fillId="0" borderId="14" xfId="0" applyNumberFormat="1" applyFont="1" applyBorder="1"/>
    <xf numFmtId="49" fontId="1" fillId="4" borderId="2" xfId="0" applyNumberFormat="1" applyFont="1" applyFill="1" applyBorder="1" applyAlignment="1">
      <alignment horizontal="right"/>
    </xf>
    <xf numFmtId="49" fontId="6" fillId="5" borderId="1" xfId="0" applyNumberFormat="1" applyFont="1" applyFill="1" applyBorder="1"/>
    <xf numFmtId="1" fontId="4" fillId="4" borderId="0" xfId="0" applyNumberFormat="1" applyFont="1" applyFill="1"/>
    <xf numFmtId="49" fontId="4" fillId="4" borderId="10" xfId="0" applyNumberFormat="1" applyFont="1" applyFill="1" applyBorder="1"/>
    <xf numFmtId="49" fontId="4" fillId="4" borderId="5" xfId="0" applyNumberFormat="1" applyFont="1" applyFill="1" applyBorder="1"/>
    <xf numFmtId="49" fontId="4" fillId="4" borderId="14" xfId="0" applyNumberFormat="1" applyFont="1" applyFill="1" applyBorder="1"/>
    <xf numFmtId="49" fontId="4" fillId="4" borderId="1" xfId="0" applyNumberFormat="1" applyFont="1" applyFill="1" applyBorder="1" applyAlignment="1">
      <alignment horizontal="left" vertical="center"/>
    </xf>
    <xf numFmtId="49" fontId="1" fillId="4" borderId="2" xfId="0" applyNumberFormat="1" applyFont="1" applyFill="1" applyBorder="1"/>
    <xf numFmtId="49" fontId="1" fillId="0" borderId="14" xfId="0" applyNumberFormat="1" applyFont="1" applyBorder="1" applyAlignment="1">
      <alignment horizontal="left"/>
    </xf>
    <xf numFmtId="49" fontId="4" fillId="0" borderId="14" xfId="0" applyNumberFormat="1" applyFont="1" applyBorder="1" applyAlignment="1">
      <alignment horizontal="right"/>
    </xf>
    <xf numFmtId="49" fontId="1" fillId="0" borderId="14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right"/>
    </xf>
    <xf numFmtId="49" fontId="4" fillId="5" borderId="13" xfId="0" applyNumberFormat="1" applyFont="1" applyFill="1" applyBorder="1"/>
    <xf numFmtId="1" fontId="4" fillId="5" borderId="14" xfId="0" applyNumberFormat="1" applyFont="1" applyFill="1" applyBorder="1"/>
    <xf numFmtId="49" fontId="11" fillId="0" borderId="1" xfId="0" applyNumberFormat="1" applyFont="1" applyBorder="1" applyAlignment="1">
      <alignment horizontal="center"/>
    </xf>
    <xf numFmtId="49" fontId="1" fillId="6" borderId="1" xfId="0" applyNumberFormat="1" applyFont="1" applyFill="1" applyBorder="1" applyAlignment="1">
      <alignment horizontal="right"/>
    </xf>
    <xf numFmtId="49" fontId="4" fillId="5" borderId="8" xfId="0" applyNumberFormat="1" applyFont="1" applyFill="1" applyBorder="1"/>
    <xf numFmtId="49" fontId="12" fillId="0" borderId="1" xfId="0" applyNumberFormat="1" applyFont="1" applyBorder="1"/>
    <xf numFmtId="49" fontId="1" fillId="5" borderId="0" xfId="0" applyNumberFormat="1" applyFont="1" applyFill="1"/>
    <xf numFmtId="49" fontId="8" fillId="5" borderId="1" xfId="0" applyNumberFormat="1" applyFont="1" applyFill="1" applyBorder="1"/>
    <xf numFmtId="49" fontId="1" fillId="5" borderId="1" xfId="0" applyNumberFormat="1" applyFont="1" applyFill="1" applyBorder="1" applyAlignment="1">
      <alignment horizontal="left"/>
    </xf>
    <xf numFmtId="49" fontId="14" fillId="5" borderId="1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right"/>
    </xf>
    <xf numFmtId="49" fontId="4" fillId="0" borderId="8" xfId="0" applyNumberFormat="1" applyFont="1" applyBorder="1" applyAlignment="1">
      <alignment horizontal="right"/>
    </xf>
    <xf numFmtId="49" fontId="4" fillId="0" borderId="15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left"/>
    </xf>
    <xf numFmtId="49" fontId="15" fillId="0" borderId="4" xfId="0" applyNumberFormat="1" applyFont="1" applyBorder="1"/>
    <xf numFmtId="49" fontId="15" fillId="0" borderId="8" xfId="0" applyNumberFormat="1" applyFont="1" applyBorder="1"/>
    <xf numFmtId="49" fontId="15" fillId="4" borderId="7" xfId="0" applyNumberFormat="1" applyFont="1" applyFill="1" applyBorder="1"/>
    <xf numFmtId="49" fontId="15" fillId="2" borderId="7" xfId="0" applyNumberFormat="1" applyFont="1" applyFill="1" applyBorder="1"/>
    <xf numFmtId="49" fontId="15" fillId="0" borderId="7" xfId="0" applyNumberFormat="1" applyFont="1" applyBorder="1"/>
    <xf numFmtId="49" fontId="15" fillId="4" borderId="8" xfId="0" applyNumberFormat="1" applyFont="1" applyFill="1" applyBorder="1"/>
    <xf numFmtId="49" fontId="4" fillId="0" borderId="5" xfId="0" applyNumberFormat="1" applyFont="1" applyBorder="1"/>
    <xf numFmtId="49" fontId="2" fillId="0" borderId="2" xfId="0" applyNumberFormat="1" applyFont="1" applyBorder="1" applyAlignment="1">
      <alignment horizontal="right"/>
    </xf>
    <xf numFmtId="1" fontId="4" fillId="4" borderId="1" xfId="0" applyNumberFormat="1" applyFont="1" applyFill="1" applyBorder="1" applyAlignment="1">
      <alignment horizontal="left"/>
    </xf>
    <xf numFmtId="1" fontId="4" fillId="5" borderId="2" xfId="0" applyNumberFormat="1" applyFont="1" applyFill="1" applyBorder="1"/>
    <xf numFmtId="49" fontId="16" fillId="0" borderId="7" xfId="0" applyNumberFormat="1" applyFont="1" applyBorder="1"/>
    <xf numFmtId="49" fontId="16" fillId="0" borderId="8" xfId="0" applyNumberFormat="1" applyFont="1" applyBorder="1"/>
    <xf numFmtId="49" fontId="1" fillId="0" borderId="1" xfId="0" applyNumberFormat="1" applyFont="1" applyBorder="1" applyAlignment="1">
      <alignment horizontal="right"/>
    </xf>
    <xf numFmtId="1" fontId="4" fillId="0" borderId="2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49" fontId="1" fillId="5" borderId="0" xfId="0" applyNumberFormat="1" applyFont="1" applyFill="1" applyAlignment="1">
      <alignment horizontal="right"/>
    </xf>
    <xf numFmtId="49" fontId="17" fillId="0" borderId="5" xfId="0" applyNumberFormat="1" applyFont="1" applyBorder="1"/>
    <xf numFmtId="49" fontId="1" fillId="5" borderId="5" xfId="0" applyNumberFormat="1" applyFont="1" applyFill="1" applyBorder="1" applyAlignment="1">
      <alignment horizontal="right"/>
    </xf>
    <xf numFmtId="49" fontId="17" fillId="0" borderId="2" xfId="0" applyNumberFormat="1" applyFont="1" applyBorder="1"/>
    <xf numFmtId="49" fontId="13" fillId="0" borderId="2" xfId="0" applyNumberFormat="1" applyFont="1" applyBorder="1" applyAlignment="1">
      <alignment horizontal="center" vertical="top" textRotation="180"/>
    </xf>
    <xf numFmtId="49" fontId="6" fillId="0" borderId="0" xfId="0" applyNumberFormat="1" applyFont="1"/>
    <xf numFmtId="49" fontId="9" fillId="0" borderId="8" xfId="0" applyNumberFormat="1" applyFont="1" applyBorder="1" applyAlignment="1">
      <alignment horizontal="right"/>
    </xf>
    <xf numFmtId="49" fontId="18" fillId="5" borderId="2" xfId="0" applyNumberFormat="1" applyFont="1" applyFill="1" applyBorder="1"/>
    <xf numFmtId="49" fontId="18" fillId="5" borderId="1" xfId="0" applyNumberFormat="1" applyFont="1" applyFill="1" applyBorder="1"/>
    <xf numFmtId="49" fontId="19" fillId="5" borderId="0" xfId="0" applyNumberFormat="1" applyFont="1" applyFill="1"/>
    <xf numFmtId="49" fontId="19" fillId="5" borderId="1" xfId="0" applyNumberFormat="1" applyFont="1" applyFill="1" applyBorder="1"/>
    <xf numFmtId="49" fontId="18" fillId="5" borderId="1" xfId="0" applyNumberFormat="1" applyFont="1" applyFill="1" applyBorder="1" applyAlignment="1">
      <alignment horizontal="right"/>
    </xf>
    <xf numFmtId="1" fontId="4" fillId="5" borderId="1" xfId="0" applyNumberFormat="1" applyFont="1" applyFill="1" applyBorder="1"/>
    <xf numFmtId="49" fontId="20" fillId="0" borderId="4" xfId="0" applyNumberFormat="1" applyFont="1" applyBorder="1" applyAlignment="1">
      <alignment horizontal="center" vertical="top" textRotation="180" wrapText="1"/>
    </xf>
    <xf numFmtId="0" fontId="4" fillId="0" borderId="2" xfId="0" applyFont="1" applyBorder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1" fontId="4" fillId="4" borderId="2" xfId="0" applyNumberFormat="1" applyFont="1" applyFill="1" applyBorder="1"/>
    <xf numFmtId="49" fontId="18" fillId="5" borderId="2" xfId="0" applyNumberFormat="1" applyFont="1" applyFill="1" applyBorder="1" applyAlignment="1">
      <alignment horizontal="right"/>
    </xf>
    <xf numFmtId="49" fontId="16" fillId="0" borderId="0" xfId="0" applyNumberFormat="1" applyFont="1"/>
    <xf numFmtId="49" fontId="15" fillId="5" borderId="10" xfId="0" applyNumberFormat="1" applyFont="1" applyFill="1" applyBorder="1"/>
    <xf numFmtId="49" fontId="18" fillId="0" borderId="2" xfId="0" applyNumberFormat="1" applyFont="1" applyBorder="1" applyAlignment="1">
      <alignment horizontal="right"/>
    </xf>
    <xf numFmtId="49" fontId="1" fillId="4" borderId="0" xfId="0" applyNumberFormat="1" applyFont="1" applyFill="1"/>
    <xf numFmtId="49" fontId="1" fillId="5" borderId="0" xfId="0" applyNumberFormat="1" applyFont="1" applyFill="1" applyAlignment="1">
      <alignment horizontal="left"/>
    </xf>
    <xf numFmtId="49" fontId="4" fillId="5" borderId="1" xfId="0" applyNumberFormat="1" applyFont="1" applyFill="1" applyBorder="1" applyAlignment="1">
      <alignment horizontal="right"/>
    </xf>
    <xf numFmtId="49" fontId="17" fillId="0" borderId="1" xfId="0" applyNumberFormat="1" applyFont="1" applyBorder="1"/>
    <xf numFmtId="49" fontId="4" fillId="0" borderId="0" xfId="0" applyNumberFormat="1" applyFont="1" applyAlignment="1">
      <alignment horizontal="right" vertical="center"/>
    </xf>
    <xf numFmtId="49" fontId="1" fillId="7" borderId="1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left" vertical="center"/>
    </xf>
    <xf numFmtId="49" fontId="21" fillId="0" borderId="2" xfId="0" applyNumberFormat="1" applyFont="1" applyBorder="1"/>
    <xf numFmtId="49" fontId="21" fillId="0" borderId="2" xfId="0" applyNumberFormat="1" applyFont="1" applyBorder="1" applyAlignment="1">
      <alignment horizontal="right"/>
    </xf>
    <xf numFmtId="49" fontId="22" fillId="0" borderId="2" xfId="0" applyNumberFormat="1" applyFont="1" applyBorder="1"/>
    <xf numFmtId="49" fontId="21" fillId="4" borderId="2" xfId="0" applyNumberFormat="1" applyFont="1" applyFill="1" applyBorder="1" applyAlignment="1">
      <alignment horizontal="right"/>
    </xf>
    <xf numFmtId="49" fontId="21" fillId="4" borderId="0" xfId="0" applyNumberFormat="1" applyFont="1" applyFill="1"/>
    <xf numFmtId="49" fontId="22" fillId="0" borderId="0" xfId="0" applyNumberFormat="1" applyFont="1"/>
    <xf numFmtId="49" fontId="22" fillId="4" borderId="2" xfId="0" applyNumberFormat="1" applyFont="1" applyFill="1" applyBorder="1"/>
    <xf numFmtId="1" fontId="4" fillId="5" borderId="5" xfId="0" applyNumberFormat="1" applyFont="1" applyFill="1" applyBorder="1"/>
    <xf numFmtId="49" fontId="4" fillId="5" borderId="12" xfId="0" applyNumberFormat="1" applyFont="1" applyFill="1" applyBorder="1"/>
    <xf numFmtId="49" fontId="4" fillId="0" borderId="9" xfId="0" applyNumberFormat="1" applyFont="1" applyBorder="1" applyAlignment="1">
      <alignment horizontal="center" vertical="top" textRotation="180"/>
    </xf>
    <xf numFmtId="49" fontId="4" fillId="0" borderId="6" xfId="0" applyNumberFormat="1" applyFont="1" applyBorder="1" applyAlignment="1">
      <alignment horizontal="center" vertical="top" textRotation="180"/>
    </xf>
    <xf numFmtId="49" fontId="4" fillId="0" borderId="16" xfId="0" applyNumberFormat="1" applyFont="1" applyBorder="1" applyAlignment="1">
      <alignment horizontal="center" vertical="top" textRotation="180"/>
    </xf>
    <xf numFmtId="49" fontId="0" fillId="0" borderId="6" xfId="0" applyNumberFormat="1" applyBorder="1"/>
    <xf numFmtId="49" fontId="5" fillId="0" borderId="9" xfId="0" applyNumberFormat="1" applyFont="1" applyBorder="1" applyAlignment="1">
      <alignment horizontal="center" vertical="top" textRotation="180"/>
    </xf>
    <xf numFmtId="49" fontId="5" fillId="0" borderId="6" xfId="0" applyNumberFormat="1" applyFont="1" applyBorder="1" applyAlignment="1">
      <alignment horizontal="center" vertical="top" textRotation="180"/>
    </xf>
    <xf numFmtId="1" fontId="4" fillId="0" borderId="0" xfId="0" applyNumberFormat="1" applyFont="1" applyAlignment="1">
      <alignment horizontal="center" vertical="center" textRotation="18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'Ark1'!$AR$130</c:f>
              <c:numCache>
                <c:formatCode>@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967F-4ADB-BB20-93A511E79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330464"/>
        <c:axId val="261052192"/>
      </c:barChart>
      <c:catAx>
        <c:axId val="294330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61052192"/>
        <c:crosses val="autoZero"/>
        <c:auto val="1"/>
        <c:lblAlgn val="ctr"/>
        <c:lblOffset val="100"/>
        <c:noMultiLvlLbl val="0"/>
      </c:catAx>
      <c:valAx>
        <c:axId val="26105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9433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844038F-81FB-46DF-9569-5650A792B9B5}">
  <sheetPr/>
  <sheetViews>
    <sheetView zoomScale="9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401299C-E5B9-4FD7-AD03-96DEAB27AC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79"/>
  <sheetViews>
    <sheetView tabSelected="1" view="pageBreakPreview" topLeftCell="A126" zoomScaleNormal="100" zoomScaleSheetLayoutView="100" workbookViewId="0">
      <selection activeCell="D105" sqref="D105"/>
    </sheetView>
  </sheetViews>
  <sheetFormatPr defaultColWidth="5.7109375" defaultRowHeight="12" x14ac:dyDescent="0.2"/>
  <cols>
    <col min="1" max="2" width="5.7109375" style="20" customWidth="1"/>
    <col min="3" max="3" width="6.7109375" style="20" customWidth="1"/>
    <col min="4" max="4" width="11.42578125" style="21" customWidth="1"/>
    <col min="5" max="54" width="3.28515625" style="20" customWidth="1"/>
    <col min="55" max="16384" width="5.7109375" style="20"/>
  </cols>
  <sheetData>
    <row r="1" spans="1:54" ht="14.25" customHeight="1" x14ac:dyDescent="0.2"/>
    <row r="2" spans="1:54" ht="24.75" customHeight="1" x14ac:dyDescent="0.35">
      <c r="M2" s="83" t="s">
        <v>526</v>
      </c>
      <c r="AT2" s="55"/>
      <c r="BB2" s="55" t="s">
        <v>590</v>
      </c>
    </row>
    <row r="3" spans="1:54" ht="30.75" customHeight="1" x14ac:dyDescent="0.2">
      <c r="D3" s="218"/>
      <c r="E3" s="22" t="s">
        <v>581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M3" s="20" t="s">
        <v>585</v>
      </c>
    </row>
    <row r="4" spans="1:54" s="23" customFormat="1" ht="30" customHeight="1" x14ac:dyDescent="0.25">
      <c r="A4" s="84" t="s">
        <v>34</v>
      </c>
      <c r="D4" s="218"/>
      <c r="E4" s="212" t="s">
        <v>249</v>
      </c>
      <c r="F4" s="212" t="s">
        <v>250</v>
      </c>
      <c r="G4" s="212" t="s">
        <v>251</v>
      </c>
      <c r="H4" s="212" t="s">
        <v>252</v>
      </c>
      <c r="I4" s="212" t="s">
        <v>129</v>
      </c>
      <c r="J4" s="212" t="s">
        <v>122</v>
      </c>
      <c r="K4" s="212" t="s">
        <v>68</v>
      </c>
      <c r="L4" s="216" t="s">
        <v>67</v>
      </c>
      <c r="M4" s="212" t="s">
        <v>253</v>
      </c>
      <c r="N4" s="212" t="s">
        <v>23</v>
      </c>
      <c r="O4" s="212" t="s">
        <v>254</v>
      </c>
      <c r="P4" s="212" t="s">
        <v>255</v>
      </c>
      <c r="Q4" s="212" t="s">
        <v>256</v>
      </c>
      <c r="R4" s="212" t="s">
        <v>257</v>
      </c>
      <c r="S4" s="212" t="s">
        <v>258</v>
      </c>
      <c r="T4" s="212" t="s">
        <v>259</v>
      </c>
      <c r="U4" s="212" t="s">
        <v>260</v>
      </c>
      <c r="V4" s="212" t="s">
        <v>261</v>
      </c>
      <c r="W4" s="212" t="s">
        <v>262</v>
      </c>
      <c r="X4" s="212" t="s">
        <v>263</v>
      </c>
      <c r="Y4" s="212" t="s">
        <v>140</v>
      </c>
      <c r="Z4" s="212" t="s">
        <v>264</v>
      </c>
      <c r="AA4" s="212" t="s">
        <v>265</v>
      </c>
      <c r="AB4" s="212" t="s">
        <v>266</v>
      </c>
      <c r="AC4" s="212" t="s">
        <v>267</v>
      </c>
      <c r="AD4" s="212" t="s">
        <v>268</v>
      </c>
      <c r="AE4" s="212" t="s">
        <v>269</v>
      </c>
      <c r="AF4" s="212" t="s">
        <v>192</v>
      </c>
      <c r="AG4" s="212" t="s">
        <v>270</v>
      </c>
      <c r="AH4" s="212" t="s">
        <v>271</v>
      </c>
      <c r="AI4" s="212" t="s">
        <v>272</v>
      </c>
      <c r="AJ4" s="212" t="s">
        <v>231</v>
      </c>
      <c r="AK4" s="212" t="s">
        <v>273</v>
      </c>
      <c r="AL4" s="212" t="s">
        <v>274</v>
      </c>
      <c r="AM4" s="212" t="s">
        <v>275</v>
      </c>
      <c r="AN4" s="212" t="s">
        <v>276</v>
      </c>
      <c r="AO4" s="212" t="s">
        <v>277</v>
      </c>
      <c r="AP4" s="212" t="s">
        <v>288</v>
      </c>
      <c r="AQ4" s="212" t="s">
        <v>296</v>
      </c>
      <c r="AR4" s="212" t="s">
        <v>307</v>
      </c>
      <c r="AS4" s="212" t="s">
        <v>318</v>
      </c>
      <c r="AT4" s="212" t="s">
        <v>327</v>
      </c>
      <c r="AU4" s="212" t="s">
        <v>363</v>
      </c>
      <c r="AV4" s="212" t="s">
        <v>435</v>
      </c>
      <c r="AW4" s="212" t="s">
        <v>441</v>
      </c>
      <c r="AX4" s="212" t="s">
        <v>445</v>
      </c>
      <c r="AY4" s="212" t="s">
        <v>462</v>
      </c>
      <c r="AZ4" s="212" t="s">
        <v>473</v>
      </c>
      <c r="BA4" s="212" t="s">
        <v>474</v>
      </c>
      <c r="BB4" s="212" t="s">
        <v>475</v>
      </c>
    </row>
    <row r="5" spans="1:54" x14ac:dyDescent="0.2">
      <c r="E5" s="215"/>
      <c r="F5" s="215"/>
      <c r="G5" s="213"/>
      <c r="H5" s="213"/>
      <c r="I5" s="213"/>
      <c r="J5" s="213"/>
      <c r="K5" s="213"/>
      <c r="L5" s="217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5"/>
      <c r="AJ5" s="213"/>
      <c r="AK5" s="213"/>
      <c r="AL5" s="213"/>
      <c r="AM5" s="213"/>
      <c r="AN5" s="213"/>
      <c r="AO5" s="213"/>
      <c r="AP5" s="213"/>
      <c r="AQ5" s="213"/>
      <c r="AR5" s="213"/>
      <c r="AS5" s="213"/>
      <c r="AT5" s="213"/>
      <c r="AU5" s="213"/>
      <c r="AV5" s="213"/>
      <c r="AW5" s="213"/>
      <c r="AX5" s="213"/>
      <c r="AY5" s="213"/>
      <c r="AZ5" s="213"/>
      <c r="BA5" s="213"/>
      <c r="BB5" s="213"/>
    </row>
    <row r="6" spans="1:54" x14ac:dyDescent="0.2">
      <c r="A6" s="25" t="s">
        <v>0</v>
      </c>
      <c r="B6" s="25"/>
      <c r="C6" s="26"/>
      <c r="D6" s="35" t="s">
        <v>387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3" t="s">
        <v>17</v>
      </c>
      <c r="T6" s="1"/>
      <c r="U6" s="1"/>
      <c r="V6" s="1"/>
      <c r="W6" s="1"/>
      <c r="X6" s="1"/>
      <c r="Y6" s="170" t="s">
        <v>433</v>
      </c>
      <c r="Z6" s="1"/>
      <c r="AA6" s="1" t="s">
        <v>476</v>
      </c>
      <c r="AB6" s="1"/>
      <c r="AC6" s="1"/>
      <c r="AD6" s="1"/>
      <c r="AE6" s="1"/>
      <c r="AF6" s="1"/>
      <c r="AG6" s="1"/>
      <c r="AH6" s="2"/>
      <c r="AI6" s="2"/>
      <c r="AJ6" s="2"/>
      <c r="AK6" s="69"/>
      <c r="AL6" s="1"/>
      <c r="AM6" s="36"/>
      <c r="AN6" s="36"/>
      <c r="AO6" s="36"/>
      <c r="AP6" s="36"/>
      <c r="AQ6" s="36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</row>
    <row r="7" spans="1:54" x14ac:dyDescent="0.2">
      <c r="A7" s="158" t="s">
        <v>11</v>
      </c>
      <c r="B7" s="25"/>
      <c r="C7" s="26"/>
      <c r="D7" s="35" t="s">
        <v>317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70"/>
      <c r="U7" s="170" t="s">
        <v>138</v>
      </c>
      <c r="V7" s="46"/>
      <c r="W7" s="46"/>
      <c r="X7" s="46"/>
      <c r="Y7" s="46"/>
      <c r="Z7" s="46"/>
      <c r="AA7" s="46"/>
      <c r="AB7" s="46"/>
      <c r="AC7" s="46"/>
      <c r="AD7" s="47"/>
      <c r="AE7" s="46"/>
      <c r="AF7" s="46"/>
      <c r="AG7" s="50"/>
      <c r="AH7" s="46"/>
      <c r="AI7" s="46"/>
      <c r="AJ7" s="46"/>
      <c r="AK7" s="46"/>
      <c r="AL7" s="91"/>
      <c r="AM7" s="91"/>
      <c r="AN7" s="98"/>
      <c r="AO7" s="98"/>
      <c r="AP7" s="29" t="s">
        <v>316</v>
      </c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</row>
    <row r="8" spans="1:54" x14ac:dyDescent="0.2">
      <c r="A8" s="86" t="s">
        <v>1</v>
      </c>
      <c r="B8" s="102"/>
      <c r="C8" s="102"/>
      <c r="D8" s="87" t="s">
        <v>291</v>
      </c>
      <c r="E8" s="9" t="s">
        <v>443</v>
      </c>
      <c r="F8" s="118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8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6"/>
      <c r="AE8" s="46"/>
      <c r="AF8" s="46"/>
      <c r="AG8" s="46"/>
      <c r="AH8" s="46"/>
      <c r="AI8" s="46"/>
      <c r="AJ8" s="46"/>
      <c r="AK8" s="46"/>
      <c r="AL8" s="91"/>
      <c r="AM8" s="91"/>
      <c r="AN8" s="98"/>
      <c r="AO8" s="127" t="s">
        <v>130</v>
      </c>
      <c r="AP8" s="29"/>
      <c r="AQ8" s="29"/>
      <c r="AR8" s="3" t="s">
        <v>477</v>
      </c>
      <c r="AS8" s="170"/>
      <c r="AT8" s="170"/>
      <c r="AU8" s="29"/>
      <c r="AV8" s="29"/>
      <c r="AW8" s="29"/>
      <c r="AX8" s="29"/>
      <c r="AY8" s="29"/>
      <c r="AZ8" s="29"/>
      <c r="BA8" s="29"/>
      <c r="BB8" s="29"/>
    </row>
    <row r="9" spans="1:54" x14ac:dyDescent="0.2">
      <c r="A9" s="25" t="s">
        <v>2</v>
      </c>
      <c r="B9" s="25"/>
      <c r="C9" s="26"/>
      <c r="D9" s="35" t="s">
        <v>388</v>
      </c>
      <c r="E9" s="9" t="s">
        <v>444</v>
      </c>
      <c r="F9" s="9"/>
      <c r="G9" s="9"/>
      <c r="H9" s="9"/>
      <c r="I9" s="9"/>
      <c r="J9" s="48"/>
      <c r="K9" s="9"/>
      <c r="L9" s="9"/>
      <c r="M9" s="9"/>
      <c r="N9" s="9"/>
      <c r="O9" s="9"/>
      <c r="P9" s="9"/>
      <c r="Q9" s="9"/>
      <c r="R9" s="9"/>
      <c r="S9" s="5" t="s">
        <v>18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2"/>
      <c r="AE9" s="2"/>
      <c r="AF9" s="13"/>
      <c r="AG9" s="58" t="s">
        <v>478</v>
      </c>
      <c r="AH9" s="2"/>
      <c r="AI9" s="2"/>
      <c r="AJ9" s="2"/>
      <c r="AK9" s="1"/>
      <c r="AL9" s="1"/>
      <c r="AM9" s="29"/>
      <c r="AN9" s="29"/>
      <c r="AO9" s="36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</row>
    <row r="10" spans="1:54" x14ac:dyDescent="0.2">
      <c r="A10" s="26" t="s">
        <v>205</v>
      </c>
      <c r="B10" s="29"/>
      <c r="C10" s="29"/>
      <c r="D10" s="52">
        <v>-1977</v>
      </c>
      <c r="E10" s="4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3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70"/>
      <c r="AH10" s="1"/>
      <c r="AI10" s="1"/>
      <c r="AJ10" s="1"/>
      <c r="AK10" s="1"/>
      <c r="AL10" s="1"/>
      <c r="AO10" s="36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</row>
    <row r="11" spans="1:54" ht="13.5" customHeight="1" x14ac:dyDescent="0.2">
      <c r="A11" s="25" t="s">
        <v>3</v>
      </c>
      <c r="B11" s="25"/>
      <c r="C11" s="26"/>
      <c r="D11" s="35" t="s">
        <v>442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7"/>
      <c r="S11" s="46"/>
      <c r="T11" s="9"/>
      <c r="U11" s="46"/>
      <c r="V11" s="46"/>
      <c r="W11" s="46"/>
      <c r="X11" s="46"/>
      <c r="Y11" s="46"/>
      <c r="Z11" s="46"/>
      <c r="AA11" s="46"/>
      <c r="AB11" s="46"/>
      <c r="AC11" s="46"/>
      <c r="AD11" s="47"/>
      <c r="AE11" s="46"/>
      <c r="AF11" s="46"/>
      <c r="AG11" s="46"/>
      <c r="AH11" s="46"/>
      <c r="AI11" s="46"/>
      <c r="AJ11" s="46"/>
      <c r="AK11" s="46"/>
      <c r="AL11" s="91"/>
      <c r="AM11" s="91"/>
      <c r="AN11" s="97"/>
      <c r="AO11" s="98"/>
      <c r="AP11" s="97"/>
      <c r="AQ11" s="97"/>
      <c r="AR11" s="97"/>
      <c r="AS11" s="97"/>
      <c r="AT11" s="97"/>
      <c r="AU11" s="97"/>
      <c r="AV11" s="93" t="s">
        <v>479</v>
      </c>
      <c r="AX11" s="170"/>
      <c r="AY11" s="170"/>
      <c r="AZ11" s="170"/>
      <c r="BA11" s="170"/>
      <c r="BB11" s="170"/>
    </row>
    <row r="12" spans="1:54" x14ac:dyDescent="0.2">
      <c r="A12" s="25" t="s">
        <v>4</v>
      </c>
      <c r="B12" s="25"/>
      <c r="C12" s="26"/>
      <c r="D12" s="35" t="s">
        <v>389</v>
      </c>
      <c r="E12" s="9"/>
      <c r="F12" s="9"/>
      <c r="G12" s="9"/>
      <c r="H12" s="9"/>
      <c r="I12" s="46"/>
      <c r="J12" s="9"/>
      <c r="K12" s="9"/>
      <c r="L12" s="9"/>
      <c r="M12" s="9"/>
      <c r="N12" s="9"/>
      <c r="O12" s="9"/>
      <c r="P12" s="9"/>
      <c r="Q12" s="9"/>
      <c r="R12" s="9"/>
      <c r="S12" s="9"/>
      <c r="T12" s="46"/>
      <c r="U12" s="5" t="s">
        <v>36</v>
      </c>
      <c r="V12" s="13"/>
      <c r="W12" s="13"/>
      <c r="X12" s="13"/>
      <c r="Y12" s="13"/>
      <c r="Z12" s="13"/>
      <c r="AA12" s="13"/>
      <c r="AB12" s="13"/>
      <c r="AC12" s="13"/>
      <c r="AD12" s="1"/>
      <c r="AE12" s="1"/>
      <c r="AF12" s="1"/>
      <c r="AG12" s="1"/>
      <c r="AH12" s="1"/>
      <c r="AI12" s="1"/>
      <c r="AJ12" s="1"/>
      <c r="AK12" s="1"/>
      <c r="AL12" s="1"/>
      <c r="AO12" s="36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</row>
    <row r="13" spans="1:54" x14ac:dyDescent="0.2">
      <c r="A13" s="25" t="s">
        <v>5</v>
      </c>
      <c r="B13" s="25"/>
      <c r="C13" s="26"/>
      <c r="D13" s="35" t="s">
        <v>390</v>
      </c>
      <c r="E13" s="1"/>
      <c r="F13" s="1"/>
      <c r="G13" s="1"/>
      <c r="H13" s="1"/>
      <c r="I13" s="7" t="s">
        <v>130</v>
      </c>
      <c r="J13" s="3" t="s">
        <v>131</v>
      </c>
      <c r="K13" s="1"/>
      <c r="L13" s="2"/>
      <c r="M13" s="2"/>
      <c r="N13" s="2"/>
      <c r="O13" s="2"/>
      <c r="P13" s="2"/>
      <c r="Q13" s="1"/>
      <c r="R13" s="1"/>
      <c r="S13" s="1"/>
      <c r="T13" s="13"/>
      <c r="U13" s="2"/>
      <c r="V13" s="2"/>
      <c r="W13" s="2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9"/>
      <c r="AN13" s="29"/>
      <c r="AO13" s="36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</row>
    <row r="14" spans="1:54" x14ac:dyDescent="0.2">
      <c r="A14" s="37" t="s">
        <v>6</v>
      </c>
      <c r="B14" s="37"/>
      <c r="C14" s="38"/>
      <c r="D14" s="35" t="s">
        <v>391</v>
      </c>
      <c r="E14" s="2"/>
      <c r="F14" s="2"/>
      <c r="G14" s="2"/>
      <c r="H14" s="13"/>
      <c r="I14" s="2" t="s">
        <v>534</v>
      </c>
      <c r="J14" s="2"/>
      <c r="K14" s="4" t="s">
        <v>16</v>
      </c>
      <c r="L14" s="46"/>
      <c r="M14" s="46"/>
      <c r="N14" s="46"/>
      <c r="O14" s="46"/>
      <c r="P14" s="1" t="s">
        <v>144</v>
      </c>
      <c r="Q14" s="2"/>
      <c r="R14" s="2"/>
      <c r="S14" s="4" t="s">
        <v>35</v>
      </c>
      <c r="T14" s="46"/>
      <c r="U14" s="46"/>
      <c r="V14" s="46"/>
      <c r="W14" s="46"/>
      <c r="X14" s="9"/>
      <c r="Y14" s="2" t="s">
        <v>145</v>
      </c>
      <c r="Z14" s="2"/>
      <c r="AA14" s="2"/>
      <c r="AB14" s="2"/>
      <c r="AC14" s="2"/>
      <c r="AD14" s="1"/>
      <c r="AE14" s="1"/>
      <c r="AF14" s="1"/>
      <c r="AG14" s="1"/>
      <c r="AH14" s="3" t="s">
        <v>480</v>
      </c>
      <c r="AI14" s="170"/>
      <c r="AJ14" s="170"/>
      <c r="AK14" s="1"/>
      <c r="AL14" s="1"/>
      <c r="AO14" s="36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</row>
    <row r="15" spans="1:54" x14ac:dyDescent="0.2">
      <c r="A15" s="25" t="s">
        <v>7</v>
      </c>
      <c r="B15" s="25"/>
      <c r="C15" s="26"/>
      <c r="D15" s="35" t="s">
        <v>392</v>
      </c>
      <c r="E15" s="1"/>
      <c r="F15" s="1"/>
      <c r="G15" s="1"/>
      <c r="H15" s="1"/>
      <c r="I15" s="1"/>
      <c r="J15" s="1"/>
      <c r="K15" s="170" t="s">
        <v>21</v>
      </c>
      <c r="L15" s="49"/>
      <c r="M15" s="8" t="s">
        <v>22</v>
      </c>
      <c r="N15" s="10"/>
      <c r="O15" s="10"/>
      <c r="P15" s="10"/>
      <c r="Q15" s="1"/>
      <c r="R15" s="1"/>
      <c r="S15" s="1"/>
      <c r="T15" s="10"/>
      <c r="U15" s="10"/>
      <c r="V15" s="10"/>
      <c r="W15" s="10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9"/>
      <c r="AN15" s="29"/>
      <c r="AO15" s="36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</row>
    <row r="16" spans="1:54" x14ac:dyDescent="0.2">
      <c r="A16" s="159" t="s">
        <v>8</v>
      </c>
      <c r="B16" s="29"/>
      <c r="C16" s="29"/>
      <c r="D16" s="35" t="s">
        <v>393</v>
      </c>
      <c r="E16" s="1"/>
      <c r="F16" s="1"/>
      <c r="G16" s="1"/>
      <c r="H16" s="1"/>
      <c r="I16" s="1"/>
      <c r="J16" s="1"/>
      <c r="K16" s="6"/>
      <c r="L16" s="1"/>
      <c r="M16" s="1"/>
      <c r="N16" s="170"/>
      <c r="O16" s="170" t="s">
        <v>138</v>
      </c>
      <c r="P16" s="1" t="s">
        <v>146</v>
      </c>
      <c r="Q16" s="13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O16" s="36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</row>
    <row r="17" spans="1:54" x14ac:dyDescent="0.2">
      <c r="A17" s="25" t="s">
        <v>133</v>
      </c>
      <c r="B17" s="25"/>
      <c r="C17" s="26"/>
      <c r="D17" s="35" t="s">
        <v>394</v>
      </c>
      <c r="E17" s="1"/>
      <c r="F17" s="1"/>
      <c r="G17" s="1"/>
      <c r="H17" s="1"/>
      <c r="I17" s="1"/>
      <c r="J17" s="1"/>
      <c r="K17" s="1"/>
      <c r="L17" s="1"/>
      <c r="M17" s="1"/>
      <c r="N17" s="170" t="s">
        <v>24</v>
      </c>
      <c r="O17" s="3" t="s">
        <v>25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29"/>
      <c r="AN17" s="29"/>
      <c r="AO17" s="36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</row>
    <row r="18" spans="1:54" x14ac:dyDescent="0.2">
      <c r="A18" s="25" t="s">
        <v>9</v>
      </c>
      <c r="B18" s="25"/>
      <c r="C18" s="26"/>
      <c r="D18" s="35" t="s">
        <v>395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3" t="s">
        <v>27</v>
      </c>
      <c r="P18" s="46"/>
      <c r="Q18" s="46"/>
      <c r="R18" s="46"/>
      <c r="S18" s="46"/>
      <c r="T18" s="46"/>
      <c r="U18" s="3" t="s">
        <v>28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O18" s="36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</row>
    <row r="19" spans="1:54" x14ac:dyDescent="0.2">
      <c r="A19" s="30" t="s">
        <v>10</v>
      </c>
      <c r="B19" s="30"/>
      <c r="C19" s="31"/>
      <c r="D19" s="27" t="s">
        <v>26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3" t="s">
        <v>29</v>
      </c>
      <c r="P19" s="97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7"/>
      <c r="AE19" s="46"/>
      <c r="AF19" s="46"/>
      <c r="AG19" s="46"/>
      <c r="AH19" s="46"/>
      <c r="AI19" s="46"/>
      <c r="AJ19" s="46"/>
      <c r="AK19" s="46"/>
      <c r="AL19" s="91"/>
      <c r="AM19" s="91"/>
      <c r="AN19" s="97"/>
      <c r="AO19" s="98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29"/>
      <c r="BB19" s="29"/>
    </row>
    <row r="20" spans="1:54" ht="12" customHeight="1" x14ac:dyDescent="0.2">
      <c r="A20" s="26" t="s">
        <v>30</v>
      </c>
      <c r="B20" s="29"/>
      <c r="C20" s="29"/>
      <c r="D20" s="35" t="s">
        <v>198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7" t="s">
        <v>31</v>
      </c>
      <c r="U20" s="48"/>
      <c r="V20" s="48"/>
      <c r="W20" s="48"/>
      <c r="X20" s="48"/>
      <c r="Y20" s="48"/>
      <c r="Z20" s="48"/>
      <c r="AA20" s="48"/>
      <c r="AB20" s="48"/>
      <c r="AC20" s="48"/>
      <c r="AD20" s="47"/>
      <c r="AE20" s="46"/>
      <c r="AF20" s="46"/>
      <c r="AG20" s="46"/>
      <c r="AH20" s="3" t="s">
        <v>89</v>
      </c>
      <c r="AI20" s="3"/>
      <c r="AJ20" s="170"/>
      <c r="AK20" s="1"/>
      <c r="AL20" s="1"/>
      <c r="AO20" s="36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</row>
    <row r="21" spans="1:54" s="90" customFormat="1" x14ac:dyDescent="0.2">
      <c r="A21" s="85" t="s">
        <v>15</v>
      </c>
      <c r="B21" s="85"/>
      <c r="C21" s="86"/>
      <c r="D21" s="87" t="s">
        <v>396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9" t="s">
        <v>33</v>
      </c>
      <c r="V21" s="125"/>
      <c r="W21" s="88" t="s">
        <v>89</v>
      </c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102"/>
      <c r="AN21" s="97"/>
      <c r="AO21" s="109"/>
      <c r="AP21" s="102"/>
      <c r="AQ21" s="102"/>
      <c r="AR21" s="102"/>
      <c r="AS21" s="102"/>
      <c r="AT21" s="102"/>
      <c r="AU21" s="102"/>
      <c r="AV21" s="102"/>
      <c r="AW21" s="102"/>
      <c r="AX21" s="29"/>
      <c r="AY21" s="29"/>
      <c r="AZ21" s="29"/>
      <c r="BA21" s="29"/>
      <c r="BB21" s="29"/>
    </row>
    <row r="22" spans="1:54" x14ac:dyDescent="0.2">
      <c r="A22" s="25" t="s">
        <v>12</v>
      </c>
      <c r="B22" s="25"/>
      <c r="C22" s="26"/>
      <c r="D22" s="35" t="s">
        <v>280</v>
      </c>
      <c r="E22" s="1"/>
      <c r="F22" s="29"/>
      <c r="G22" s="1"/>
      <c r="H22" s="1"/>
      <c r="I22" s="1"/>
      <c r="J22" s="1"/>
      <c r="K22" s="1" t="s">
        <v>168</v>
      </c>
      <c r="L22" s="1"/>
      <c r="M22" s="1"/>
      <c r="N22" s="13"/>
      <c r="O22" s="1"/>
      <c r="P22" s="1"/>
      <c r="Q22" s="1"/>
      <c r="R22" s="1"/>
      <c r="S22" s="1"/>
      <c r="T22" s="1"/>
      <c r="U22" s="170" t="s">
        <v>32</v>
      </c>
      <c r="V22" s="93"/>
      <c r="W22" s="91"/>
      <c r="X22" s="91"/>
      <c r="Y22" s="91"/>
      <c r="Z22" s="91"/>
      <c r="AA22" s="91"/>
      <c r="AB22" s="91"/>
      <c r="AC22" s="91"/>
      <c r="AD22" s="92"/>
      <c r="AE22" s="91"/>
      <c r="AF22" s="91"/>
      <c r="AG22" s="91"/>
      <c r="AH22" s="91"/>
      <c r="AI22" s="91"/>
      <c r="AJ22" s="91"/>
      <c r="AK22" s="91"/>
      <c r="AL22" s="91"/>
      <c r="AM22" s="88" t="s">
        <v>316</v>
      </c>
      <c r="AN22" s="90"/>
      <c r="AO22" s="36"/>
      <c r="AP22" s="170"/>
      <c r="AQ22" s="144"/>
      <c r="AR22" s="29"/>
      <c r="AS22" s="29"/>
      <c r="AT22" s="29"/>
      <c r="AU22" s="29"/>
      <c r="AV22" s="29"/>
      <c r="AW22" s="29"/>
      <c r="AX22" s="170" t="s">
        <v>481</v>
      </c>
      <c r="AY22" s="29"/>
      <c r="AZ22" s="29"/>
      <c r="BA22" s="29"/>
      <c r="BB22" s="29"/>
    </row>
    <row r="23" spans="1:54" x14ac:dyDescent="0.2">
      <c r="A23" s="25" t="s">
        <v>132</v>
      </c>
      <c r="B23" s="25"/>
      <c r="C23" s="26"/>
      <c r="D23" s="35" t="s">
        <v>397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70"/>
      <c r="X23" s="170" t="s">
        <v>134</v>
      </c>
      <c r="Y23" s="46"/>
      <c r="Z23" s="3" t="s">
        <v>135</v>
      </c>
      <c r="AA23" s="3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29"/>
      <c r="AN23" s="29"/>
      <c r="AO23" s="36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</row>
    <row r="24" spans="1:54" x14ac:dyDescent="0.2">
      <c r="A24" s="26" t="s">
        <v>139</v>
      </c>
      <c r="D24" s="21" t="s">
        <v>398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7" t="s">
        <v>141</v>
      </c>
      <c r="Z24" s="5" t="s">
        <v>142</v>
      </c>
      <c r="AA24" s="13"/>
      <c r="AB24" s="13"/>
      <c r="AC24" s="13"/>
      <c r="AD24" s="1"/>
      <c r="AE24" s="1"/>
      <c r="AF24" s="1"/>
      <c r="AG24" s="1"/>
      <c r="AH24" s="1"/>
      <c r="AI24" s="1"/>
      <c r="AJ24" s="1"/>
      <c r="AK24" s="1"/>
      <c r="AL24" s="1"/>
      <c r="AO24" s="36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</row>
    <row r="25" spans="1:54" x14ac:dyDescent="0.2">
      <c r="A25" s="68" t="s">
        <v>13</v>
      </c>
      <c r="B25" s="68"/>
      <c r="C25" s="62"/>
      <c r="D25" s="64" t="s">
        <v>369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4"/>
      <c r="Z25" s="4" t="s">
        <v>136</v>
      </c>
      <c r="AA25" s="9"/>
      <c r="AB25" s="9"/>
      <c r="AC25" s="9"/>
      <c r="AD25" s="47"/>
      <c r="AE25" s="46"/>
      <c r="AF25" s="46"/>
      <c r="AG25" s="46"/>
      <c r="AH25" s="46"/>
      <c r="AI25" s="46"/>
      <c r="AJ25" s="69" t="s">
        <v>182</v>
      </c>
      <c r="AK25" s="69"/>
      <c r="AL25" s="1"/>
      <c r="AM25" s="29"/>
      <c r="AN25" s="29"/>
      <c r="AO25" s="58" t="s">
        <v>482</v>
      </c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</row>
    <row r="26" spans="1:54" s="90" customFormat="1" ht="12.75" customHeight="1" x14ac:dyDescent="0.2">
      <c r="A26" s="85" t="s">
        <v>14</v>
      </c>
      <c r="B26" s="85"/>
      <c r="C26" s="86"/>
      <c r="D26" s="87" t="s">
        <v>370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 t="s">
        <v>169</v>
      </c>
      <c r="V26" s="88"/>
      <c r="W26" s="88"/>
      <c r="X26" s="88"/>
      <c r="Y26" s="88"/>
      <c r="Z26" s="89"/>
      <c r="AA26" s="89" t="s">
        <v>137</v>
      </c>
      <c r="AB26" s="91"/>
      <c r="AC26" s="91"/>
      <c r="AD26" s="92"/>
      <c r="AE26" s="91"/>
      <c r="AF26" s="91"/>
      <c r="AG26" s="91"/>
      <c r="AH26" s="91"/>
      <c r="AI26" s="91"/>
      <c r="AJ26" s="91"/>
      <c r="AK26" s="150" t="s">
        <v>483</v>
      </c>
      <c r="AL26" s="196"/>
      <c r="AO26" s="36"/>
      <c r="AP26" s="102"/>
      <c r="AQ26" s="102"/>
      <c r="AR26" s="102"/>
      <c r="AS26" s="102"/>
      <c r="AT26" s="102"/>
      <c r="AU26" s="102"/>
      <c r="AV26" s="102"/>
      <c r="AW26" s="102"/>
      <c r="AX26" s="29"/>
      <c r="AY26" s="29"/>
      <c r="AZ26" s="29"/>
      <c r="BA26" s="29"/>
      <c r="BB26" s="29"/>
    </row>
    <row r="27" spans="1:54" ht="12.75" customHeight="1" x14ac:dyDescent="0.2">
      <c r="A27" s="120" t="s">
        <v>177</v>
      </c>
      <c r="B27" s="98"/>
      <c r="C27" s="98"/>
      <c r="D27" s="167" t="s">
        <v>532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4"/>
      <c r="AA27" s="4"/>
      <c r="AB27" s="58" t="s">
        <v>163</v>
      </c>
      <c r="AC27" s="118"/>
      <c r="AD27" s="48"/>
      <c r="AE27" s="9"/>
      <c r="AF27" s="9"/>
      <c r="AG27" s="9"/>
      <c r="AH27" s="9"/>
      <c r="AI27" s="9"/>
      <c r="AJ27" s="9"/>
      <c r="AK27" s="46"/>
      <c r="AL27" s="91"/>
      <c r="AM27" s="91"/>
      <c r="AN27" s="97"/>
      <c r="AO27" s="98"/>
      <c r="AP27" s="97"/>
      <c r="AQ27" s="97"/>
      <c r="AR27" s="97"/>
      <c r="AS27" s="97"/>
      <c r="AT27" s="97"/>
      <c r="AU27" s="97"/>
      <c r="AV27" s="97"/>
      <c r="AW27" s="97"/>
      <c r="AX27" s="170" t="s">
        <v>454</v>
      </c>
      <c r="AY27" s="198"/>
      <c r="AZ27" s="198"/>
      <c r="BA27" s="116"/>
      <c r="BB27" s="116"/>
    </row>
    <row r="28" spans="1:54" ht="12.75" customHeight="1" x14ac:dyDescent="0.2">
      <c r="A28" s="26" t="s">
        <v>193</v>
      </c>
      <c r="B28" s="29"/>
      <c r="C28" s="29"/>
      <c r="D28" s="35" t="s">
        <v>371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70"/>
      <c r="AA28" s="170"/>
      <c r="AB28" s="170"/>
      <c r="AC28" s="170"/>
      <c r="AD28" s="1"/>
      <c r="AE28" s="1"/>
      <c r="AF28" s="1"/>
      <c r="AG28" s="170" t="s">
        <v>194</v>
      </c>
      <c r="AH28" s="46"/>
      <c r="AI28" s="1" t="s">
        <v>37</v>
      </c>
      <c r="AJ28" s="1"/>
      <c r="AK28" s="1"/>
      <c r="AL28" s="1"/>
      <c r="AO28" s="36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</row>
    <row r="29" spans="1:54" ht="12.75" customHeight="1" x14ac:dyDescent="0.2">
      <c r="A29" s="159" t="s">
        <v>195</v>
      </c>
      <c r="B29" s="29"/>
      <c r="C29" s="29"/>
      <c r="D29" s="35" t="s">
        <v>196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70"/>
      <c r="AA29" s="170"/>
      <c r="AB29" s="170"/>
      <c r="AC29" s="170"/>
      <c r="AD29" s="1"/>
      <c r="AE29" s="1"/>
      <c r="AF29" s="170"/>
      <c r="AG29" s="170" t="s">
        <v>197</v>
      </c>
      <c r="AH29" s="93"/>
      <c r="AI29" s="60" t="s">
        <v>208</v>
      </c>
      <c r="AJ29" s="61"/>
      <c r="AK29" s="1"/>
      <c r="AL29" s="1"/>
      <c r="AM29" s="29"/>
      <c r="AN29" s="29"/>
      <c r="AO29" s="36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</row>
    <row r="30" spans="1:54" ht="12.75" customHeight="1" x14ac:dyDescent="0.2">
      <c r="A30" s="26" t="s">
        <v>212</v>
      </c>
      <c r="B30" s="29"/>
      <c r="C30" s="29"/>
      <c r="D30" s="35" t="s">
        <v>451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70"/>
      <c r="AA30" s="170"/>
      <c r="AB30" s="170"/>
      <c r="AC30" s="170"/>
      <c r="AD30" s="1"/>
      <c r="AE30" s="1"/>
      <c r="AF30" s="170"/>
      <c r="AG30" s="1"/>
      <c r="AH30" s="170"/>
      <c r="AI30" s="174" t="s">
        <v>216</v>
      </c>
      <c r="AJ30" s="19"/>
      <c r="AK30" s="46"/>
      <c r="AL30" s="91"/>
      <c r="AM30" s="91"/>
      <c r="AN30" s="118"/>
      <c r="AO30" s="98"/>
      <c r="AP30" s="97"/>
      <c r="AQ30" s="97"/>
      <c r="AR30" s="97"/>
      <c r="AS30" s="97"/>
      <c r="AT30" s="97" t="s">
        <v>546</v>
      </c>
      <c r="AV30" s="29"/>
      <c r="AX30" s="6" t="s">
        <v>311</v>
      </c>
      <c r="AY30" s="116"/>
      <c r="AZ30" s="116"/>
      <c r="BA30" s="116"/>
      <c r="BB30" s="116"/>
    </row>
    <row r="31" spans="1:54" ht="12.75" customHeight="1" x14ac:dyDescent="0.2">
      <c r="A31" s="26" t="s">
        <v>213</v>
      </c>
      <c r="B31" s="147"/>
      <c r="C31" s="29"/>
      <c r="D31" s="35" t="s">
        <v>372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70"/>
      <c r="AA31" s="170"/>
      <c r="AB31" s="170"/>
      <c r="AC31" s="170"/>
      <c r="AD31" s="1"/>
      <c r="AE31" s="1"/>
      <c r="AF31" s="170"/>
      <c r="AG31" s="1"/>
      <c r="AH31" s="170"/>
      <c r="AI31" s="174" t="s">
        <v>217</v>
      </c>
      <c r="AJ31" s="19"/>
      <c r="AK31" s="46"/>
      <c r="AL31" s="91"/>
      <c r="AM31" s="91"/>
      <c r="AN31" s="97"/>
      <c r="AO31" s="98"/>
      <c r="AP31" s="97"/>
      <c r="AQ31" s="97"/>
      <c r="AR31" s="170" t="s">
        <v>314</v>
      </c>
      <c r="AS31" s="3" t="s">
        <v>484</v>
      </c>
      <c r="AT31" s="3"/>
      <c r="AU31" s="29"/>
      <c r="AV31" s="29"/>
      <c r="AW31" s="29"/>
      <c r="AX31" s="29"/>
      <c r="AY31" s="29"/>
      <c r="AZ31" s="29"/>
      <c r="BA31" s="29"/>
      <c r="BB31" s="29"/>
    </row>
    <row r="32" spans="1:54" ht="12.75" customHeight="1" x14ac:dyDescent="0.2">
      <c r="A32" s="26" t="s">
        <v>221</v>
      </c>
      <c r="B32" s="29"/>
      <c r="C32" s="29"/>
      <c r="D32" s="35" t="s">
        <v>373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70"/>
      <c r="AA32" s="170"/>
      <c r="AB32" s="170"/>
      <c r="AC32" s="170"/>
      <c r="AD32" s="1"/>
      <c r="AE32" s="1"/>
      <c r="AF32" s="170"/>
      <c r="AG32" s="1"/>
      <c r="AH32" s="170"/>
      <c r="AI32" s="78"/>
      <c r="AJ32" s="170" t="s">
        <v>223</v>
      </c>
      <c r="AK32" s="46"/>
      <c r="AL32" s="91"/>
      <c r="AM32" s="91"/>
      <c r="AN32" s="196" t="s">
        <v>37</v>
      </c>
      <c r="AO32" s="36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</row>
    <row r="33" spans="1:59" ht="12.75" customHeight="1" x14ac:dyDescent="0.2">
      <c r="A33" s="132" t="s">
        <v>234</v>
      </c>
      <c r="B33" s="109"/>
      <c r="C33" s="109"/>
      <c r="D33" s="191" t="s">
        <v>472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4"/>
      <c r="AA33" s="4"/>
      <c r="AB33" s="4"/>
      <c r="AC33" s="4"/>
      <c r="AD33" s="2"/>
      <c r="AE33" s="2"/>
      <c r="AF33" s="4"/>
      <c r="AG33" s="2"/>
      <c r="AH33" s="4"/>
      <c r="AI33" s="95"/>
      <c r="AJ33" s="4" t="s">
        <v>24</v>
      </c>
      <c r="AK33" s="9"/>
      <c r="AL33" s="108"/>
      <c r="AM33" s="108"/>
      <c r="AN33" s="97"/>
      <c r="AO33" s="98"/>
      <c r="AP33" s="97"/>
      <c r="AQ33" s="97"/>
      <c r="AR33" s="97"/>
      <c r="AS33" s="97"/>
      <c r="AT33" s="97"/>
      <c r="AU33" s="97"/>
      <c r="AV33" s="97"/>
      <c r="AW33" s="97"/>
      <c r="AX33" s="93" t="s">
        <v>512</v>
      </c>
      <c r="AY33" s="29"/>
      <c r="AZ33" s="29"/>
      <c r="BA33" s="29"/>
      <c r="BB33" s="29"/>
      <c r="BG33" s="193"/>
    </row>
    <row r="34" spans="1:59" ht="12.75" customHeight="1" x14ac:dyDescent="0.25">
      <c r="A34" s="120" t="s">
        <v>235</v>
      </c>
      <c r="B34" s="97"/>
      <c r="C34" s="98"/>
      <c r="D34" s="167" t="s">
        <v>471</v>
      </c>
      <c r="E34" s="2"/>
      <c r="F34" s="2"/>
      <c r="G34" s="2"/>
      <c r="H34" s="2"/>
      <c r="I34" s="2"/>
      <c r="J34" s="178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4"/>
      <c r="AA34" s="4"/>
      <c r="AB34" s="4"/>
      <c r="AC34" s="4"/>
      <c r="AD34" s="2"/>
      <c r="AE34" s="2"/>
      <c r="AF34" s="4"/>
      <c r="AG34" s="2"/>
      <c r="AH34" s="4"/>
      <c r="AI34" s="95"/>
      <c r="AJ34" s="4"/>
      <c r="AK34" s="129" t="s">
        <v>236</v>
      </c>
      <c r="AL34" s="108"/>
      <c r="AM34" s="108"/>
      <c r="AN34" s="98"/>
      <c r="AO34" s="98"/>
      <c r="AP34" s="98"/>
      <c r="AQ34" s="98"/>
      <c r="AR34" s="98"/>
      <c r="AS34" s="98"/>
      <c r="AT34" s="98"/>
      <c r="AU34" s="4" t="s">
        <v>431</v>
      </c>
      <c r="AV34" s="127"/>
      <c r="AW34" s="127"/>
      <c r="AX34" s="127"/>
      <c r="AY34" s="192"/>
      <c r="AZ34" s="192"/>
      <c r="BA34" s="195"/>
      <c r="BB34" s="195"/>
    </row>
    <row r="35" spans="1:59" ht="12.75" customHeight="1" x14ac:dyDescent="0.25">
      <c r="A35" s="26" t="s">
        <v>436</v>
      </c>
      <c r="B35" s="22"/>
      <c r="C35" s="36"/>
      <c r="D35" s="42" t="s">
        <v>465</v>
      </c>
      <c r="E35" s="2"/>
      <c r="F35" s="2"/>
      <c r="G35" s="2"/>
      <c r="H35" s="2"/>
      <c r="I35" s="2"/>
      <c r="J35" s="178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4"/>
      <c r="AA35" s="4"/>
      <c r="AB35" s="4"/>
      <c r="AC35" s="4"/>
      <c r="AD35" s="2"/>
      <c r="AE35" s="2"/>
      <c r="AF35" s="4"/>
      <c r="AG35" s="2"/>
      <c r="AH35" s="4"/>
      <c r="AI35" s="95"/>
      <c r="AJ35" s="4"/>
      <c r="AK35" s="129"/>
      <c r="AL35" s="136"/>
      <c r="AM35" s="136"/>
      <c r="AN35" s="109"/>
      <c r="AO35" s="109"/>
      <c r="AP35" s="109"/>
      <c r="AQ35" s="109"/>
      <c r="AR35" s="109"/>
      <c r="AS35" s="109"/>
      <c r="AT35" s="109"/>
      <c r="AU35" s="170" t="s">
        <v>437</v>
      </c>
      <c r="AV35" s="127"/>
      <c r="AW35" s="127"/>
      <c r="AX35" s="127" t="s">
        <v>512</v>
      </c>
      <c r="AY35" s="4"/>
      <c r="AZ35" s="4"/>
      <c r="BA35" s="4"/>
      <c r="BB35" s="4"/>
    </row>
    <row r="36" spans="1:59" ht="12.75" customHeight="1" x14ac:dyDescent="0.25">
      <c r="A36" s="146" t="s">
        <v>459</v>
      </c>
      <c r="B36" s="97"/>
      <c r="C36" s="97"/>
      <c r="D36" s="187" t="s">
        <v>464</v>
      </c>
      <c r="E36" s="2"/>
      <c r="F36" s="2"/>
      <c r="G36" s="2"/>
      <c r="H36" s="2"/>
      <c r="I36" s="2"/>
      <c r="J36" s="178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4"/>
      <c r="AA36" s="4"/>
      <c r="AB36" s="4"/>
      <c r="AC36" s="4"/>
      <c r="AD36" s="2"/>
      <c r="AE36" s="2"/>
      <c r="AF36" s="4"/>
      <c r="AG36" s="2"/>
      <c r="AH36" s="4"/>
      <c r="AI36" s="95"/>
      <c r="AJ36" s="4"/>
      <c r="AK36" s="129"/>
      <c r="AL36" s="136"/>
      <c r="AM36" s="136"/>
      <c r="AN36" s="109"/>
      <c r="AO36" s="109"/>
      <c r="AP36" s="109"/>
      <c r="AQ36" s="109"/>
      <c r="AR36" s="109"/>
      <c r="AS36" s="109"/>
      <c r="AT36" s="109"/>
      <c r="AU36" s="129"/>
      <c r="AV36" s="129"/>
      <c r="AW36" s="129"/>
      <c r="AX36" s="127" t="s">
        <v>460</v>
      </c>
      <c r="AY36" s="127"/>
      <c r="AZ36" s="127"/>
      <c r="BA36" s="4"/>
      <c r="BB36" s="4"/>
    </row>
    <row r="37" spans="1:59" ht="12.75" customHeight="1" x14ac:dyDescent="0.25">
      <c r="A37" s="26" t="s">
        <v>540</v>
      </c>
      <c r="B37" s="29"/>
      <c r="C37" s="29"/>
      <c r="D37" s="35" t="s">
        <v>542</v>
      </c>
      <c r="E37" s="1"/>
      <c r="F37" s="1"/>
      <c r="G37" s="1"/>
      <c r="H37" s="1"/>
      <c r="I37" s="1"/>
      <c r="J37" s="199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70"/>
      <c r="AA37" s="170"/>
      <c r="AB37" s="170"/>
      <c r="AC37" s="170"/>
      <c r="AD37" s="1"/>
      <c r="AE37" s="1"/>
      <c r="AF37" s="170"/>
      <c r="AG37" s="1"/>
      <c r="AH37" s="170"/>
      <c r="AI37" s="54"/>
      <c r="AJ37" s="170"/>
      <c r="AK37" s="170"/>
      <c r="AL37" s="1"/>
      <c r="AM37" s="1"/>
      <c r="AN37" s="29"/>
      <c r="AO37" s="29"/>
      <c r="AP37" s="29"/>
      <c r="AQ37" s="29"/>
      <c r="AR37" s="29"/>
      <c r="AS37" s="29"/>
      <c r="AT37" s="29"/>
      <c r="AU37" s="170"/>
      <c r="AV37" s="170"/>
      <c r="AW37" s="170"/>
      <c r="AX37" s="170" t="s">
        <v>461</v>
      </c>
      <c r="AY37" s="201"/>
      <c r="AZ37" s="170" t="s">
        <v>541</v>
      </c>
      <c r="BA37" s="170"/>
      <c r="BB37" s="170"/>
    </row>
    <row r="38" spans="1:59" ht="12.75" customHeight="1" thickBot="1" x14ac:dyDescent="0.3">
      <c r="A38" s="142" t="s">
        <v>469</v>
      </c>
      <c r="B38" s="114"/>
      <c r="C38" s="114"/>
      <c r="D38" s="143" t="s">
        <v>470</v>
      </c>
      <c r="E38" s="51"/>
      <c r="F38" s="51"/>
      <c r="G38" s="51"/>
      <c r="H38" s="51"/>
      <c r="I38" s="164"/>
      <c r="J38" s="176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8"/>
      <c r="AA38" s="18"/>
      <c r="AB38" s="18"/>
      <c r="AC38" s="18"/>
      <c r="AD38" s="51"/>
      <c r="AE38" s="51"/>
      <c r="AF38" s="18"/>
      <c r="AG38" s="51" t="s">
        <v>545</v>
      </c>
      <c r="AH38" s="18"/>
      <c r="AI38" s="70"/>
      <c r="AJ38" s="18"/>
      <c r="AK38" s="96"/>
      <c r="AL38" s="51"/>
      <c r="AM38" s="51"/>
      <c r="AN38" s="164"/>
      <c r="AO38" s="164"/>
      <c r="AP38" s="51"/>
      <c r="AQ38" s="164"/>
      <c r="AR38" s="164"/>
      <c r="AS38" s="164"/>
      <c r="AT38" s="164"/>
      <c r="AU38" s="133"/>
      <c r="AV38" s="96"/>
      <c r="AW38" s="96"/>
      <c r="AX38" s="18"/>
      <c r="AY38" s="177" t="s">
        <v>147</v>
      </c>
      <c r="AZ38" s="177"/>
      <c r="BA38" s="18"/>
      <c r="BB38" s="18"/>
    </row>
    <row r="39" spans="1:59" ht="12.75" thickTop="1" x14ac:dyDescent="0.2">
      <c r="A39" s="157" t="s">
        <v>331</v>
      </c>
      <c r="E39" s="55">
        <v>6</v>
      </c>
      <c r="F39" s="55">
        <v>5</v>
      </c>
      <c r="G39" s="55">
        <v>5</v>
      </c>
      <c r="H39" s="55">
        <v>5</v>
      </c>
      <c r="I39" s="55">
        <v>5</v>
      </c>
      <c r="J39" s="55">
        <v>6</v>
      </c>
      <c r="K39" s="55">
        <v>5</v>
      </c>
      <c r="L39" s="55">
        <v>7</v>
      </c>
      <c r="M39" s="55">
        <v>6</v>
      </c>
      <c r="N39" s="55">
        <v>6</v>
      </c>
      <c r="O39" s="55">
        <v>7</v>
      </c>
      <c r="P39" s="55">
        <v>7</v>
      </c>
      <c r="Q39" s="55">
        <v>8</v>
      </c>
      <c r="R39" s="55">
        <v>7</v>
      </c>
      <c r="S39" s="55">
        <v>5</v>
      </c>
      <c r="T39" s="55">
        <v>6</v>
      </c>
      <c r="U39" s="55">
        <v>6</v>
      </c>
      <c r="V39" s="55">
        <v>8</v>
      </c>
      <c r="W39" s="55">
        <v>7</v>
      </c>
      <c r="X39" s="55">
        <v>7</v>
      </c>
      <c r="Y39" s="55">
        <v>7</v>
      </c>
      <c r="Z39" s="55">
        <v>7</v>
      </c>
      <c r="AA39" s="55">
        <v>7</v>
      </c>
      <c r="AB39" s="55">
        <v>8</v>
      </c>
      <c r="AC39" s="55">
        <v>9</v>
      </c>
      <c r="AD39" s="55">
        <v>9</v>
      </c>
      <c r="AE39" s="55">
        <v>9</v>
      </c>
      <c r="AF39" s="55">
        <v>9</v>
      </c>
      <c r="AG39" s="55">
        <v>9</v>
      </c>
      <c r="AH39" s="55">
        <v>11</v>
      </c>
      <c r="AI39" s="55">
        <v>11</v>
      </c>
      <c r="AJ39" s="55">
        <v>11</v>
      </c>
      <c r="AK39" s="55">
        <v>11</v>
      </c>
      <c r="AL39" s="55">
        <v>11</v>
      </c>
      <c r="AM39" s="55">
        <v>11</v>
      </c>
      <c r="AN39" s="55" t="s">
        <v>243</v>
      </c>
      <c r="AO39" s="55" t="s">
        <v>283</v>
      </c>
      <c r="AP39" s="55" t="s">
        <v>312</v>
      </c>
      <c r="AQ39" s="55" t="s">
        <v>312</v>
      </c>
      <c r="AR39" s="55" t="s">
        <v>320</v>
      </c>
      <c r="AS39" s="55" t="s">
        <v>320</v>
      </c>
      <c r="AT39" s="55" t="s">
        <v>320</v>
      </c>
      <c r="AU39" s="55" t="s">
        <v>320</v>
      </c>
      <c r="AV39" s="55" t="s">
        <v>320</v>
      </c>
      <c r="AW39" s="55" t="s">
        <v>320</v>
      </c>
      <c r="AX39" s="55" t="s">
        <v>320</v>
      </c>
      <c r="AY39" s="55" t="s">
        <v>463</v>
      </c>
      <c r="AZ39" s="55" t="s">
        <v>463</v>
      </c>
      <c r="BA39" s="55"/>
      <c r="BB39" s="55"/>
    </row>
    <row r="40" spans="1:59" x14ac:dyDescent="0.2">
      <c r="A40" s="21" t="s">
        <v>225</v>
      </c>
      <c r="B40" s="21"/>
      <c r="C40" s="21"/>
      <c r="E40" s="55">
        <f>E169</f>
        <v>27</v>
      </c>
      <c r="F40" s="55">
        <f t="shared" ref="F40:AF40" si="0">F169</f>
        <v>25</v>
      </c>
      <c r="G40" s="55">
        <f t="shared" si="0"/>
        <v>29</v>
      </c>
      <c r="H40" s="55">
        <f t="shared" si="0"/>
        <v>26</v>
      </c>
      <c r="I40" s="55">
        <f t="shared" si="0"/>
        <v>26</v>
      </c>
      <c r="J40" s="55">
        <f t="shared" si="0"/>
        <v>28</v>
      </c>
      <c r="K40" s="55">
        <f t="shared" si="0"/>
        <v>26</v>
      </c>
      <c r="L40" s="55">
        <f t="shared" si="0"/>
        <v>30</v>
      </c>
      <c r="M40" s="55">
        <f t="shared" si="0"/>
        <v>30</v>
      </c>
      <c r="N40" s="55">
        <f t="shared" si="0"/>
        <v>30</v>
      </c>
      <c r="O40" s="55">
        <f t="shared" si="0"/>
        <v>31</v>
      </c>
      <c r="P40" s="55">
        <f t="shared" si="0"/>
        <v>32</v>
      </c>
      <c r="Q40" s="55">
        <f t="shared" si="0"/>
        <v>34</v>
      </c>
      <c r="R40" s="55">
        <f t="shared" si="0"/>
        <v>33</v>
      </c>
      <c r="S40" s="55">
        <f t="shared" si="0"/>
        <v>30</v>
      </c>
      <c r="T40" s="55">
        <f t="shared" si="0"/>
        <v>31</v>
      </c>
      <c r="U40" s="55">
        <f t="shared" si="0"/>
        <v>31</v>
      </c>
      <c r="V40" s="55">
        <f t="shared" si="0"/>
        <v>34</v>
      </c>
      <c r="W40" s="55">
        <f t="shared" si="0"/>
        <v>37</v>
      </c>
      <c r="X40" s="55">
        <f t="shared" si="0"/>
        <v>36</v>
      </c>
      <c r="Y40" s="55">
        <f t="shared" si="0"/>
        <v>37</v>
      </c>
      <c r="Z40" s="55">
        <f t="shared" si="0"/>
        <v>34</v>
      </c>
      <c r="AA40" s="55">
        <f t="shared" si="0"/>
        <v>33</v>
      </c>
      <c r="AB40" s="55">
        <f t="shared" si="0"/>
        <v>37</v>
      </c>
      <c r="AC40" s="55">
        <f t="shared" si="0"/>
        <v>38</v>
      </c>
      <c r="AD40" s="55">
        <f t="shared" si="0"/>
        <v>36</v>
      </c>
      <c r="AE40" s="55">
        <f t="shared" si="0"/>
        <v>37</v>
      </c>
      <c r="AF40" s="55">
        <f t="shared" si="0"/>
        <v>41</v>
      </c>
      <c r="AG40" s="55">
        <f t="shared" ref="AG40:AM40" si="1">AG169</f>
        <v>41</v>
      </c>
      <c r="AH40" s="55">
        <f t="shared" si="1"/>
        <v>40</v>
      </c>
      <c r="AI40" s="55">
        <f t="shared" si="1"/>
        <v>44</v>
      </c>
      <c r="AJ40" s="55">
        <f t="shared" si="1"/>
        <v>46</v>
      </c>
      <c r="AK40" s="55">
        <f t="shared" si="1"/>
        <v>48</v>
      </c>
      <c r="AL40" s="55">
        <f t="shared" si="1"/>
        <v>47</v>
      </c>
      <c r="AM40" s="55">
        <f t="shared" si="1"/>
        <v>46</v>
      </c>
      <c r="AN40" s="55" t="s">
        <v>279</v>
      </c>
      <c r="AO40" s="55" t="s">
        <v>286</v>
      </c>
      <c r="AP40" s="55" t="s">
        <v>294</v>
      </c>
      <c r="AQ40" s="55" t="s">
        <v>313</v>
      </c>
      <c r="AR40" s="55" t="s">
        <v>321</v>
      </c>
      <c r="AS40" s="55" t="s">
        <v>322</v>
      </c>
      <c r="AT40" s="55" t="s">
        <v>354</v>
      </c>
      <c r="AU40" s="55" t="s">
        <v>352</v>
      </c>
      <c r="AV40" s="55" t="s">
        <v>353</v>
      </c>
      <c r="AW40" s="55" t="s">
        <v>353</v>
      </c>
      <c r="AX40" s="55" t="s">
        <v>349</v>
      </c>
      <c r="AY40" s="55" t="s">
        <v>330</v>
      </c>
      <c r="AZ40" s="55" t="s">
        <v>543</v>
      </c>
      <c r="BA40" s="55"/>
      <c r="BB40" s="55"/>
    </row>
    <row r="42" spans="1:59" s="16" customFormat="1" ht="129.94999999999999" customHeight="1" x14ac:dyDescent="0.2">
      <c r="D42" s="17"/>
      <c r="E42" s="188" t="s">
        <v>586</v>
      </c>
      <c r="F42" s="188" t="s">
        <v>190</v>
      </c>
      <c r="G42" s="188" t="s">
        <v>547</v>
      </c>
      <c r="H42" s="188" t="s">
        <v>191</v>
      </c>
      <c r="I42" s="188" t="s">
        <v>527</v>
      </c>
      <c r="J42" s="188"/>
      <c r="K42" s="188"/>
      <c r="L42" s="188" t="s">
        <v>548</v>
      </c>
      <c r="M42" s="188" t="s">
        <v>549</v>
      </c>
      <c r="N42" s="188" t="s">
        <v>164</v>
      </c>
      <c r="O42" s="188"/>
      <c r="P42" s="188" t="s">
        <v>550</v>
      </c>
      <c r="Q42" s="188" t="s">
        <v>551</v>
      </c>
      <c r="R42" s="188" t="s">
        <v>552</v>
      </c>
      <c r="S42" s="188" t="s">
        <v>553</v>
      </c>
      <c r="T42" s="188" t="s">
        <v>165</v>
      </c>
      <c r="U42" s="188" t="s">
        <v>554</v>
      </c>
      <c r="V42" s="188" t="s">
        <v>555</v>
      </c>
      <c r="W42" s="188" t="s">
        <v>556</v>
      </c>
      <c r="X42" s="188" t="s">
        <v>557</v>
      </c>
      <c r="Y42" s="188" t="s">
        <v>558</v>
      </c>
      <c r="Z42" s="188" t="s">
        <v>559</v>
      </c>
      <c r="AA42" s="188" t="s">
        <v>576</v>
      </c>
      <c r="AB42" s="188"/>
      <c r="AC42" s="188" t="s">
        <v>560</v>
      </c>
      <c r="AD42" s="188" t="s">
        <v>565</v>
      </c>
      <c r="AE42" s="188" t="s">
        <v>561</v>
      </c>
      <c r="AF42" s="188" t="s">
        <v>562</v>
      </c>
      <c r="AG42" s="188" t="s">
        <v>563</v>
      </c>
      <c r="AH42" s="188" t="s">
        <v>564</v>
      </c>
      <c r="AI42" s="188" t="s">
        <v>566</v>
      </c>
      <c r="AJ42" s="188" t="s">
        <v>573</v>
      </c>
      <c r="AK42" s="188" t="s">
        <v>575</v>
      </c>
      <c r="AL42" s="188" t="s">
        <v>567</v>
      </c>
      <c r="AM42" s="188" t="s">
        <v>582</v>
      </c>
      <c r="AN42" s="188" t="s">
        <v>568</v>
      </c>
      <c r="AO42" s="188" t="s">
        <v>574</v>
      </c>
      <c r="AP42" s="188" t="s">
        <v>287</v>
      </c>
      <c r="AQ42" s="188" t="s">
        <v>569</v>
      </c>
      <c r="AR42" s="188" t="s">
        <v>570</v>
      </c>
      <c r="AS42" s="188" t="s">
        <v>571</v>
      </c>
      <c r="AT42" s="188" t="s">
        <v>577</v>
      </c>
      <c r="AU42" s="188" t="s">
        <v>572</v>
      </c>
      <c r="AV42" s="188" t="s">
        <v>448</v>
      </c>
      <c r="AW42" s="188" t="s">
        <v>578</v>
      </c>
      <c r="AX42" s="188" t="s">
        <v>579</v>
      </c>
      <c r="AY42" s="188" t="s">
        <v>584</v>
      </c>
      <c r="AZ42" s="188" t="s">
        <v>583</v>
      </c>
      <c r="BA42" s="188" t="s">
        <v>580</v>
      </c>
      <c r="BB42" s="188"/>
    </row>
    <row r="44" spans="1:59" ht="9" customHeight="1" x14ac:dyDescent="0.2"/>
    <row r="45" spans="1:59" ht="14.25" customHeight="1" x14ac:dyDescent="0.2"/>
    <row r="46" spans="1:59" ht="24.75" customHeight="1" x14ac:dyDescent="0.35">
      <c r="M46" s="83" t="s">
        <v>526</v>
      </c>
      <c r="AI46" s="55"/>
      <c r="AK46" s="55"/>
      <c r="AM46" s="55"/>
      <c r="AP46" s="55"/>
      <c r="AQ46" s="55"/>
      <c r="AR46" s="55"/>
      <c r="AT46" s="55"/>
      <c r="AU46" s="55"/>
      <c r="AV46" s="55"/>
      <c r="AW46" s="55"/>
      <c r="BB46" s="55" t="s">
        <v>590</v>
      </c>
    </row>
    <row r="47" spans="1:59" ht="30" customHeight="1" x14ac:dyDescent="0.2">
      <c r="D47" s="218"/>
      <c r="E47" s="22" t="s">
        <v>581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M47" s="20" t="s">
        <v>585</v>
      </c>
    </row>
    <row r="48" spans="1:59" s="23" customFormat="1" ht="30" customHeight="1" x14ac:dyDescent="0.25">
      <c r="A48" s="84" t="s">
        <v>55</v>
      </c>
      <c r="D48" s="218"/>
      <c r="E48" s="212" t="s">
        <v>249</v>
      </c>
      <c r="F48" s="212" t="s">
        <v>250</v>
      </c>
      <c r="G48" s="212" t="s">
        <v>251</v>
      </c>
      <c r="H48" s="212" t="s">
        <v>252</v>
      </c>
      <c r="I48" s="212" t="s">
        <v>129</v>
      </c>
      <c r="J48" s="212" t="s">
        <v>122</v>
      </c>
      <c r="K48" s="212" t="s">
        <v>68</v>
      </c>
      <c r="L48" s="216" t="s">
        <v>67</v>
      </c>
      <c r="M48" s="212" t="s">
        <v>253</v>
      </c>
      <c r="N48" s="212" t="s">
        <v>23</v>
      </c>
      <c r="O48" s="212" t="s">
        <v>254</v>
      </c>
      <c r="P48" s="212" t="s">
        <v>255</v>
      </c>
      <c r="Q48" s="212" t="s">
        <v>256</v>
      </c>
      <c r="R48" s="212" t="s">
        <v>257</v>
      </c>
      <c r="S48" s="212" t="s">
        <v>258</v>
      </c>
      <c r="T48" s="212" t="s">
        <v>259</v>
      </c>
      <c r="U48" s="212" t="s">
        <v>260</v>
      </c>
      <c r="V48" s="212" t="s">
        <v>261</v>
      </c>
      <c r="W48" s="212" t="s">
        <v>262</v>
      </c>
      <c r="X48" s="212" t="s">
        <v>263</v>
      </c>
      <c r="Y48" s="212" t="s">
        <v>140</v>
      </c>
      <c r="Z48" s="212" t="s">
        <v>264</v>
      </c>
      <c r="AA48" s="212" t="s">
        <v>265</v>
      </c>
      <c r="AB48" s="212" t="s">
        <v>266</v>
      </c>
      <c r="AC48" s="212" t="s">
        <v>267</v>
      </c>
      <c r="AD48" s="212" t="s">
        <v>268</v>
      </c>
      <c r="AE48" s="212" t="s">
        <v>269</v>
      </c>
      <c r="AF48" s="212" t="s">
        <v>192</v>
      </c>
      <c r="AG48" s="212" t="s">
        <v>270</v>
      </c>
      <c r="AH48" s="212" t="s">
        <v>271</v>
      </c>
      <c r="AI48" s="212" t="s">
        <v>272</v>
      </c>
      <c r="AJ48" s="212" t="s">
        <v>231</v>
      </c>
      <c r="AK48" s="212" t="s">
        <v>273</v>
      </c>
      <c r="AL48" s="212" t="s">
        <v>274</v>
      </c>
      <c r="AM48" s="212" t="s">
        <v>275</v>
      </c>
      <c r="AN48" s="212" t="s">
        <v>276</v>
      </c>
      <c r="AO48" s="212" t="s">
        <v>277</v>
      </c>
      <c r="AP48" s="212" t="s">
        <v>288</v>
      </c>
      <c r="AQ48" s="212" t="s">
        <v>296</v>
      </c>
      <c r="AR48" s="212" t="s">
        <v>307</v>
      </c>
      <c r="AS48" s="212" t="s">
        <v>318</v>
      </c>
      <c r="AT48" s="212" t="s">
        <v>327</v>
      </c>
      <c r="AU48" s="212" t="s">
        <v>363</v>
      </c>
      <c r="AV48" s="212" t="s">
        <v>435</v>
      </c>
      <c r="AW48" s="212" t="s">
        <v>441</v>
      </c>
      <c r="AX48" s="212" t="s">
        <v>445</v>
      </c>
      <c r="AY48" s="212" t="s">
        <v>462</v>
      </c>
      <c r="AZ48" s="212" t="s">
        <v>473</v>
      </c>
      <c r="BA48" s="212" t="s">
        <v>474</v>
      </c>
      <c r="BB48" s="212" t="s">
        <v>475</v>
      </c>
    </row>
    <row r="49" spans="1:54" x14ac:dyDescent="0.2">
      <c r="E49" s="215"/>
      <c r="F49" s="215"/>
      <c r="G49" s="213"/>
      <c r="H49" s="213"/>
      <c r="I49" s="213"/>
      <c r="J49" s="213"/>
      <c r="K49" s="213"/>
      <c r="L49" s="217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5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</row>
    <row r="50" spans="1:54" x14ac:dyDescent="0.2">
      <c r="A50" s="25" t="s">
        <v>40</v>
      </c>
      <c r="B50" s="25"/>
      <c r="C50" s="26"/>
      <c r="D50" s="35" t="s">
        <v>399</v>
      </c>
      <c r="E50" s="46"/>
      <c r="F50" s="4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70"/>
      <c r="V50" s="1"/>
      <c r="W50" s="1"/>
      <c r="X50" s="1"/>
      <c r="Y50" s="1"/>
      <c r="Z50" s="1"/>
      <c r="AA50" s="1"/>
      <c r="AB50" s="1"/>
      <c r="AC50" s="1"/>
      <c r="AD50" s="10"/>
      <c r="AE50" s="1"/>
      <c r="AF50" s="1"/>
      <c r="AG50" s="1"/>
      <c r="AH50" s="13"/>
      <c r="AI50" s="13"/>
      <c r="AJ50" s="13"/>
      <c r="AK50" s="2"/>
      <c r="AL50" s="2"/>
      <c r="AO50" s="36"/>
      <c r="AR50" s="29"/>
      <c r="AS50" s="36"/>
      <c r="AT50" s="36"/>
      <c r="AU50" s="29"/>
      <c r="AV50" s="29"/>
      <c r="AW50" s="29"/>
      <c r="AX50" s="29"/>
      <c r="AY50" s="29"/>
      <c r="AZ50" s="29"/>
      <c r="BA50" s="29"/>
      <c r="BB50" s="29"/>
    </row>
    <row r="51" spans="1:54" x14ac:dyDescent="0.2">
      <c r="A51" s="158" t="s">
        <v>11</v>
      </c>
      <c r="B51" s="29"/>
      <c r="C51" s="29"/>
      <c r="D51" s="35" t="s">
        <v>317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19"/>
      <c r="U51" s="3" t="s">
        <v>181</v>
      </c>
      <c r="V51" s="1"/>
      <c r="W51" s="1"/>
      <c r="X51" s="1"/>
      <c r="Y51" s="1"/>
      <c r="Z51" s="1"/>
      <c r="AA51" s="1"/>
      <c r="AB51" s="1"/>
      <c r="AC51" s="1"/>
      <c r="AD51" s="10"/>
      <c r="AE51" s="1"/>
      <c r="AF51" s="1"/>
      <c r="AG51" s="1"/>
      <c r="AH51" s="1"/>
      <c r="AI51" s="1"/>
      <c r="AJ51" s="1"/>
      <c r="AK51" s="1"/>
      <c r="AL51" s="1"/>
      <c r="AM51" s="29"/>
      <c r="AN51" s="29"/>
      <c r="AO51" s="29"/>
      <c r="AP51" s="29"/>
      <c r="AQ51" s="29"/>
      <c r="AR51" s="29"/>
      <c r="AS51" s="36"/>
      <c r="AT51" s="36"/>
      <c r="AU51" s="29"/>
      <c r="AV51" s="29"/>
      <c r="AW51" s="29"/>
      <c r="AX51" s="29"/>
      <c r="AY51" s="29"/>
      <c r="AZ51" s="29"/>
      <c r="BA51" s="29"/>
      <c r="BB51" s="29"/>
    </row>
    <row r="52" spans="1:54" x14ac:dyDescent="0.2">
      <c r="A52" s="26" t="s">
        <v>38</v>
      </c>
      <c r="B52" s="29"/>
      <c r="C52" s="29"/>
      <c r="D52" s="35" t="s">
        <v>317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91"/>
      <c r="AM52" s="91"/>
      <c r="AN52" s="97"/>
      <c r="AO52" s="97"/>
      <c r="AP52" s="135" t="s">
        <v>316</v>
      </c>
      <c r="AQ52" s="102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</row>
    <row r="53" spans="1:54" x14ac:dyDescent="0.2">
      <c r="A53" s="33" t="s">
        <v>39</v>
      </c>
      <c r="B53" s="32"/>
      <c r="C53" s="32"/>
      <c r="D53" s="39" t="s">
        <v>143</v>
      </c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6"/>
      <c r="AE53" s="46"/>
      <c r="AF53" s="46"/>
      <c r="AG53" s="46"/>
      <c r="AH53" s="46"/>
      <c r="AI53" s="46"/>
      <c r="AJ53" s="46"/>
      <c r="AK53" s="46"/>
      <c r="AL53" s="91"/>
      <c r="AM53" s="91"/>
      <c r="AN53" s="118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29"/>
      <c r="BB53" s="29"/>
    </row>
    <row r="54" spans="1:54" x14ac:dyDescent="0.2">
      <c r="A54" s="168" t="s">
        <v>41</v>
      </c>
      <c r="B54" s="22"/>
      <c r="C54" s="22"/>
      <c r="D54" s="40" t="s">
        <v>513</v>
      </c>
      <c r="E54" s="47"/>
      <c r="F54" s="47"/>
      <c r="G54" s="46"/>
      <c r="H54" s="92" t="s">
        <v>20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"/>
      <c r="AE54" s="1"/>
      <c r="AF54" s="1"/>
      <c r="AG54" s="1"/>
      <c r="AH54" s="1"/>
      <c r="AI54" s="1"/>
      <c r="AJ54" s="1"/>
      <c r="AK54" s="1"/>
      <c r="AL54" s="1"/>
      <c r="AN54" s="29"/>
      <c r="AO54" s="29"/>
      <c r="AP54" s="29"/>
      <c r="AQ54" s="29"/>
      <c r="AR54" s="29"/>
      <c r="AS54" s="29"/>
      <c r="AT54" s="29"/>
      <c r="AU54" s="170" t="s">
        <v>516</v>
      </c>
      <c r="AV54" s="170"/>
      <c r="AW54" s="170"/>
      <c r="AX54" s="170"/>
      <c r="AY54" s="170"/>
      <c r="AZ54" s="170"/>
      <c r="BA54" s="170"/>
      <c r="BB54" s="170"/>
    </row>
    <row r="55" spans="1:54" x14ac:dyDescent="0.2">
      <c r="A55" s="24" t="s">
        <v>128</v>
      </c>
      <c r="B55" s="22"/>
      <c r="C55" s="22"/>
      <c r="D55" s="40" t="s">
        <v>400</v>
      </c>
      <c r="E55" s="10"/>
      <c r="F55" s="12" t="s">
        <v>37</v>
      </c>
      <c r="G55" s="47"/>
      <c r="H55" s="10" t="s">
        <v>89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"/>
      <c r="AE55" s="1"/>
      <c r="AF55" s="1"/>
      <c r="AG55" s="1"/>
      <c r="AH55" s="1"/>
      <c r="AI55" s="1"/>
      <c r="AJ55" s="1"/>
      <c r="AK55" s="1"/>
      <c r="AL55" s="1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</row>
    <row r="56" spans="1:54" x14ac:dyDescent="0.2">
      <c r="A56" s="24" t="s">
        <v>42</v>
      </c>
      <c r="B56" s="22"/>
      <c r="C56" s="22"/>
      <c r="D56" s="40" t="s">
        <v>446</v>
      </c>
      <c r="E56" s="10"/>
      <c r="F56" s="103" t="s">
        <v>424</v>
      </c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118"/>
      <c r="AO56" s="97"/>
      <c r="AP56" s="97"/>
      <c r="AQ56" s="97"/>
      <c r="AR56" s="97"/>
      <c r="AS56" s="97"/>
      <c r="AT56" s="97"/>
      <c r="AU56" s="97"/>
      <c r="AV56" s="97"/>
      <c r="AW56" s="170" t="s">
        <v>485</v>
      </c>
      <c r="AX56" s="29"/>
      <c r="AY56" s="29"/>
      <c r="AZ56" s="29"/>
      <c r="BA56" s="29"/>
      <c r="BB56" s="29"/>
    </row>
    <row r="57" spans="1:54" x14ac:dyDescent="0.2">
      <c r="A57" s="24" t="s">
        <v>52</v>
      </c>
      <c r="B57" s="22"/>
      <c r="C57" s="22"/>
      <c r="D57" s="40" t="s">
        <v>434</v>
      </c>
      <c r="E57" s="10"/>
      <c r="F57" s="10"/>
      <c r="G57" s="12" t="s">
        <v>147</v>
      </c>
      <c r="H57" s="47"/>
      <c r="I57" s="47"/>
      <c r="J57" s="47"/>
      <c r="K57" s="47"/>
      <c r="L57" s="47"/>
      <c r="M57" s="47"/>
      <c r="N57" s="11" t="s">
        <v>323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"/>
      <c r="AE57" s="1"/>
      <c r="AF57" s="1"/>
      <c r="AG57" s="1"/>
      <c r="AH57" s="1"/>
      <c r="AI57" s="1"/>
      <c r="AJ57" s="1"/>
      <c r="AK57" s="1"/>
      <c r="AL57" s="1"/>
      <c r="AM57" s="29"/>
      <c r="AN57" s="29"/>
      <c r="AO57" s="29"/>
      <c r="AP57" s="29"/>
      <c r="AQ57" s="29"/>
      <c r="AR57" s="29"/>
      <c r="AS57" s="29"/>
      <c r="AT57" s="29"/>
      <c r="AU57" s="170" t="s">
        <v>486</v>
      </c>
      <c r="AV57" s="170"/>
      <c r="AW57" s="170"/>
      <c r="AX57" s="170"/>
      <c r="AY57" s="170"/>
      <c r="AZ57" s="170"/>
      <c r="BA57" s="170"/>
      <c r="BB57" s="170"/>
    </row>
    <row r="58" spans="1:54" x14ac:dyDescent="0.2">
      <c r="A58" s="24" t="s">
        <v>50</v>
      </c>
      <c r="B58" s="22"/>
      <c r="C58" s="22"/>
      <c r="D58" s="40" t="s">
        <v>401</v>
      </c>
      <c r="E58" s="10"/>
      <c r="F58" s="190" t="s">
        <v>468</v>
      </c>
      <c r="G58" s="97"/>
      <c r="H58" s="47"/>
      <c r="I58" s="47"/>
      <c r="J58" s="47"/>
      <c r="K58" s="47"/>
      <c r="L58" s="11" t="s">
        <v>57</v>
      </c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"/>
      <c r="AE58" s="1"/>
      <c r="AF58" s="1"/>
      <c r="AG58" s="1"/>
      <c r="AH58" s="1"/>
      <c r="AI58" s="1"/>
      <c r="AJ58" s="1"/>
      <c r="AK58" s="1"/>
      <c r="AL58" s="1"/>
      <c r="AN58" s="5" t="s">
        <v>487</v>
      </c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</row>
    <row r="59" spans="1:54" x14ac:dyDescent="0.2">
      <c r="A59" s="24" t="s">
        <v>148</v>
      </c>
      <c r="B59" s="22"/>
      <c r="C59" s="22"/>
      <c r="D59" s="40" t="s">
        <v>402</v>
      </c>
      <c r="E59" s="10"/>
      <c r="F59" s="10"/>
      <c r="G59" s="10"/>
      <c r="H59" s="10"/>
      <c r="I59" s="10"/>
      <c r="J59" s="10"/>
      <c r="K59" s="12" t="s">
        <v>69</v>
      </c>
      <c r="L59" s="11" t="s">
        <v>70</v>
      </c>
      <c r="M59" s="1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"/>
      <c r="AE59" s="1"/>
      <c r="AF59" s="1"/>
      <c r="AG59" s="1"/>
      <c r="AH59" s="1"/>
      <c r="AI59" s="1"/>
      <c r="AJ59" s="1"/>
      <c r="AK59" s="1"/>
      <c r="AL59" s="1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</row>
    <row r="60" spans="1:54" x14ac:dyDescent="0.2">
      <c r="A60" s="24" t="s">
        <v>290</v>
      </c>
      <c r="B60" s="22"/>
      <c r="C60" s="22"/>
      <c r="D60" s="40" t="s">
        <v>403</v>
      </c>
      <c r="E60" s="10"/>
      <c r="F60" s="10"/>
      <c r="G60" s="1"/>
      <c r="H60" s="10"/>
      <c r="I60" s="10" t="s">
        <v>172</v>
      </c>
      <c r="J60" s="1"/>
      <c r="K60" s="10"/>
      <c r="L60" s="103" t="s">
        <v>171</v>
      </c>
      <c r="M60" s="110" t="s">
        <v>65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"/>
      <c r="AE60" s="1"/>
      <c r="AF60" s="1"/>
      <c r="AG60" s="1"/>
      <c r="AH60" s="1"/>
      <c r="AI60" s="1"/>
      <c r="AJ60" s="1"/>
      <c r="AK60" s="1"/>
      <c r="AL60" s="1"/>
      <c r="AO60" s="5" t="s">
        <v>488</v>
      </c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</row>
    <row r="61" spans="1:54" x14ac:dyDescent="0.2">
      <c r="A61" s="162" t="s">
        <v>51</v>
      </c>
      <c r="B61" s="22"/>
      <c r="C61" s="22"/>
      <c r="D61" s="40" t="s">
        <v>393</v>
      </c>
      <c r="E61" s="10"/>
      <c r="F61" s="10"/>
      <c r="G61" s="10"/>
      <c r="H61" s="10"/>
      <c r="I61" s="10"/>
      <c r="J61" s="10"/>
      <c r="K61" s="10"/>
      <c r="L61" s="10"/>
      <c r="M61" s="12" t="s">
        <v>58</v>
      </c>
      <c r="N61" s="47"/>
      <c r="O61" s="11" t="s">
        <v>56</v>
      </c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"/>
      <c r="AE61" s="1"/>
      <c r="AF61" s="1"/>
      <c r="AG61" s="1"/>
      <c r="AH61" s="1"/>
      <c r="AI61" s="1"/>
      <c r="AJ61" s="1"/>
      <c r="AK61" s="1"/>
      <c r="AL61" s="1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</row>
    <row r="62" spans="1:54" x14ac:dyDescent="0.2">
      <c r="A62" s="33" t="s">
        <v>43</v>
      </c>
      <c r="B62" s="32"/>
      <c r="C62" s="32"/>
      <c r="D62" s="39" t="s">
        <v>66</v>
      </c>
      <c r="E62" s="10"/>
      <c r="F62" s="10"/>
      <c r="G62" s="10"/>
      <c r="H62" s="10"/>
      <c r="I62" s="10"/>
      <c r="J62" s="10"/>
      <c r="K62" s="10"/>
      <c r="L62" s="10"/>
      <c r="M62" s="12" t="s">
        <v>149</v>
      </c>
      <c r="N62" s="9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6"/>
      <c r="AE62" s="46"/>
      <c r="AF62" s="46"/>
      <c r="AG62" s="46"/>
      <c r="AH62" s="46"/>
      <c r="AI62" s="46"/>
      <c r="AJ62" s="46"/>
      <c r="AK62" s="46"/>
      <c r="AL62" s="91"/>
      <c r="AM62" s="91"/>
      <c r="AN62" s="118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29"/>
      <c r="BB62" s="29"/>
    </row>
    <row r="63" spans="1:54" x14ac:dyDescent="0.2">
      <c r="A63" s="160" t="s">
        <v>44</v>
      </c>
      <c r="B63" s="112"/>
      <c r="C63" s="112"/>
      <c r="D63" s="113" t="s">
        <v>242</v>
      </c>
      <c r="E63" s="10"/>
      <c r="F63" s="10"/>
      <c r="G63" s="10"/>
      <c r="H63" s="10"/>
      <c r="I63" s="10"/>
      <c r="J63" s="10"/>
      <c r="K63" s="10"/>
      <c r="L63" s="10"/>
      <c r="M63" s="10"/>
      <c r="N63" s="12" t="s">
        <v>59</v>
      </c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6"/>
      <c r="AE63" s="46"/>
      <c r="AF63" s="46"/>
      <c r="AG63" s="46"/>
      <c r="AH63" s="46"/>
      <c r="AI63" s="46"/>
      <c r="AJ63" s="46"/>
      <c r="AK63" s="99" t="s">
        <v>237</v>
      </c>
      <c r="AL63" s="1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</row>
    <row r="64" spans="1:54" x14ac:dyDescent="0.2">
      <c r="A64" s="24" t="s">
        <v>46</v>
      </c>
      <c r="B64" s="22"/>
      <c r="C64" s="22"/>
      <c r="D64" s="40" t="s">
        <v>404</v>
      </c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2" t="s">
        <v>61</v>
      </c>
      <c r="P64" s="47"/>
      <c r="Q64" s="47"/>
      <c r="R64" s="47"/>
      <c r="S64" s="10" t="s">
        <v>97</v>
      </c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"/>
      <c r="AE64" s="1"/>
      <c r="AF64" s="1"/>
      <c r="AG64" s="1"/>
      <c r="AH64" s="1"/>
      <c r="AI64" s="1"/>
      <c r="AJ64" s="1"/>
      <c r="AK64" s="1"/>
      <c r="AL64" s="1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</row>
    <row r="65" spans="1:255" x14ac:dyDescent="0.2">
      <c r="A65" s="24" t="s">
        <v>161</v>
      </c>
      <c r="B65" s="22"/>
      <c r="C65" s="22"/>
      <c r="D65" s="40" t="s">
        <v>405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2" t="s">
        <v>60</v>
      </c>
      <c r="Q65" s="47"/>
      <c r="R65" s="47"/>
      <c r="S65" s="47"/>
      <c r="T65" s="47"/>
      <c r="U65" s="47"/>
      <c r="V65" s="47"/>
      <c r="W65" s="103" t="s">
        <v>518</v>
      </c>
      <c r="X65" s="10"/>
      <c r="Y65" s="10"/>
      <c r="Z65" s="10"/>
      <c r="AA65" s="10"/>
      <c r="AB65" s="10"/>
      <c r="AC65" s="10"/>
      <c r="AD65" s="1"/>
      <c r="AE65" s="1"/>
      <c r="AF65" s="1"/>
      <c r="AG65" s="1"/>
      <c r="AH65" s="1"/>
      <c r="AI65" s="1"/>
      <c r="AJ65" s="1"/>
      <c r="AK65" s="1"/>
      <c r="AL65" s="1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</row>
    <row r="66" spans="1:255" x14ac:dyDescent="0.2">
      <c r="A66" s="24" t="s">
        <v>45</v>
      </c>
      <c r="B66" s="22"/>
      <c r="C66" s="22"/>
      <c r="D66" s="40" t="s">
        <v>406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2" t="s">
        <v>150</v>
      </c>
      <c r="U66" s="47"/>
      <c r="V66" s="47"/>
      <c r="W66" s="47"/>
      <c r="X66" s="47"/>
      <c r="Y66" s="10" t="s">
        <v>97</v>
      </c>
      <c r="AA66" s="10"/>
      <c r="AB66" s="10"/>
      <c r="AC66" s="10"/>
      <c r="AD66" s="1"/>
      <c r="AE66" s="1"/>
      <c r="AF66" s="1"/>
      <c r="AG66" s="1"/>
      <c r="AH66" s="1"/>
      <c r="AI66" s="1"/>
      <c r="AJ66" s="1"/>
      <c r="AK66" s="1"/>
      <c r="AL66" s="1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</row>
    <row r="67" spans="1:255" x14ac:dyDescent="0.2">
      <c r="A67" s="24" t="s">
        <v>47</v>
      </c>
      <c r="B67" s="22"/>
      <c r="C67" s="22"/>
      <c r="D67" s="40" t="s">
        <v>407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2" t="s">
        <v>63</v>
      </c>
      <c r="W67" s="47"/>
      <c r="X67" s="47"/>
      <c r="Y67" s="103" t="s">
        <v>489</v>
      </c>
      <c r="Z67" s="10"/>
      <c r="AA67" s="10"/>
      <c r="AB67" s="10"/>
      <c r="AC67" s="10"/>
      <c r="AD67" s="1"/>
      <c r="AE67" s="1"/>
      <c r="AF67" s="1"/>
      <c r="AG67" s="1"/>
      <c r="AH67" s="1"/>
      <c r="AI67" s="1"/>
      <c r="AJ67" s="1"/>
      <c r="AK67" s="1"/>
      <c r="AL67" s="1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3"/>
    </row>
    <row r="68" spans="1:255" x14ac:dyDescent="0.2">
      <c r="A68" s="111" t="s">
        <v>48</v>
      </c>
      <c r="B68" s="112"/>
      <c r="C68" s="112"/>
      <c r="D68" s="113" t="s">
        <v>297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2" t="s">
        <v>151</v>
      </c>
      <c r="W68" s="47"/>
      <c r="X68" s="47"/>
      <c r="Y68" s="47"/>
      <c r="Z68" s="47"/>
      <c r="AA68" s="47"/>
      <c r="AB68" s="47"/>
      <c r="AC68" s="47"/>
      <c r="AD68" s="46"/>
      <c r="AE68" s="46"/>
      <c r="AF68" s="46"/>
      <c r="AG68" s="46"/>
      <c r="AH68" s="46"/>
      <c r="AI68" s="46"/>
      <c r="AJ68" s="46"/>
      <c r="AK68" s="46"/>
      <c r="AL68" s="91"/>
      <c r="AM68" s="91"/>
      <c r="AN68" s="118"/>
      <c r="AO68" s="97"/>
      <c r="AP68" s="89" t="s">
        <v>300</v>
      </c>
      <c r="AQ68" s="102"/>
      <c r="AR68" s="29"/>
      <c r="AS68" s="29"/>
      <c r="AT68" s="170" t="s">
        <v>490</v>
      </c>
      <c r="AU68" s="29"/>
      <c r="AV68" s="29"/>
      <c r="AW68" s="29"/>
      <c r="AX68" s="29"/>
      <c r="AY68" s="29"/>
      <c r="AZ68" s="29"/>
      <c r="BA68" s="29"/>
      <c r="BB68" s="29"/>
    </row>
    <row r="69" spans="1:255" x14ac:dyDescent="0.2">
      <c r="A69" s="24" t="s">
        <v>49</v>
      </c>
      <c r="B69" s="22"/>
      <c r="C69" s="22"/>
      <c r="D69" s="40" t="s">
        <v>298</v>
      </c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2" t="s">
        <v>64</v>
      </c>
      <c r="W69" s="47"/>
      <c r="X69" s="47"/>
      <c r="Y69" s="47"/>
      <c r="Z69" s="47"/>
      <c r="AA69" s="47"/>
      <c r="AB69" s="11" t="s">
        <v>491</v>
      </c>
      <c r="AC69" s="10"/>
      <c r="AD69" s="1"/>
      <c r="AE69" s="1"/>
      <c r="AF69" s="1"/>
      <c r="AG69" s="1"/>
      <c r="AH69" s="1"/>
      <c r="AI69" s="1"/>
      <c r="AJ69" s="1"/>
      <c r="AK69" s="1"/>
      <c r="AL69" s="1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</row>
    <row r="70" spans="1:255" x14ac:dyDescent="0.2">
      <c r="A70" s="41" t="s">
        <v>54</v>
      </c>
      <c r="D70" s="21" t="s">
        <v>299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7" t="s">
        <v>152</v>
      </c>
      <c r="AB70" s="48"/>
      <c r="AC70" s="48"/>
      <c r="AD70" s="1" t="s">
        <v>176</v>
      </c>
      <c r="AE70" s="1"/>
      <c r="AF70" s="1"/>
      <c r="AG70" s="1"/>
      <c r="AH70" s="1"/>
      <c r="AI70" s="1"/>
      <c r="AJ70" s="1"/>
      <c r="AK70" s="1"/>
      <c r="AL70" s="1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</row>
    <row r="71" spans="1:255" x14ac:dyDescent="0.2">
      <c r="A71" s="31" t="s">
        <v>53</v>
      </c>
      <c r="B71" s="28"/>
      <c r="C71" s="28"/>
      <c r="D71" s="27" t="s">
        <v>71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70" t="s">
        <v>153</v>
      </c>
      <c r="AC71" s="50"/>
      <c r="AD71" s="50"/>
      <c r="AE71" s="50"/>
      <c r="AF71" s="50"/>
      <c r="AG71" s="50"/>
      <c r="AH71" s="50"/>
      <c r="AI71" s="50"/>
      <c r="AJ71" s="50"/>
      <c r="AK71" s="50"/>
      <c r="AL71" s="91"/>
      <c r="AM71" s="91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  <c r="AZ71" s="97"/>
      <c r="BA71" s="29"/>
      <c r="BB71" s="29"/>
    </row>
    <row r="72" spans="1:255" s="22" customFormat="1" x14ac:dyDescent="0.2">
      <c r="A72" s="26" t="s">
        <v>167</v>
      </c>
      <c r="B72" s="29"/>
      <c r="C72" s="29"/>
      <c r="D72" s="35" t="s">
        <v>374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70"/>
      <c r="AC72" s="170" t="s">
        <v>163</v>
      </c>
      <c r="AD72" s="3" t="s">
        <v>178</v>
      </c>
      <c r="AE72" s="1"/>
      <c r="AF72" s="1"/>
      <c r="AG72" s="1"/>
      <c r="AH72" s="1"/>
      <c r="AI72" s="1"/>
      <c r="AJ72" s="1"/>
      <c r="AK72" s="1"/>
      <c r="AL72" s="1"/>
      <c r="AM72" s="20"/>
      <c r="AN72" s="20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20"/>
      <c r="FH72" s="20"/>
      <c r="FI72" s="20"/>
      <c r="FJ72" s="20"/>
      <c r="FK72" s="20"/>
      <c r="FL72" s="20"/>
      <c r="FM72" s="20"/>
      <c r="FN72" s="20"/>
      <c r="FO72" s="20"/>
      <c r="FP72" s="20"/>
      <c r="FQ72" s="20"/>
      <c r="FR72" s="20"/>
      <c r="FS72" s="20"/>
      <c r="FT72" s="20"/>
      <c r="FU72" s="20"/>
      <c r="FV72" s="20"/>
      <c r="FW72" s="20"/>
      <c r="FX72" s="20"/>
      <c r="FY72" s="20"/>
      <c r="FZ72" s="20"/>
      <c r="GA72" s="20"/>
      <c r="GB72" s="20"/>
      <c r="GC72" s="20"/>
      <c r="GD72" s="20"/>
      <c r="GE72" s="20"/>
      <c r="GF72" s="20"/>
      <c r="GG72" s="20"/>
      <c r="GH72" s="20"/>
      <c r="GI72" s="20"/>
      <c r="GJ72" s="20"/>
      <c r="GK72" s="20"/>
      <c r="GL72" s="20"/>
      <c r="GM72" s="20"/>
      <c r="GN72" s="20"/>
      <c r="GO72" s="20"/>
      <c r="GP72" s="20"/>
      <c r="GQ72" s="20"/>
      <c r="GR72" s="20"/>
      <c r="GS72" s="20"/>
      <c r="GT72" s="20"/>
      <c r="GU72" s="20"/>
      <c r="GV72" s="20"/>
      <c r="GW72" s="20"/>
      <c r="GX72" s="20"/>
      <c r="GY72" s="20"/>
      <c r="GZ72" s="20"/>
      <c r="HA72" s="20"/>
      <c r="HB72" s="20"/>
      <c r="HC72" s="20"/>
      <c r="HD72" s="20"/>
      <c r="HE72" s="20"/>
      <c r="HF72" s="20"/>
      <c r="HG72" s="20"/>
      <c r="HH72" s="20"/>
      <c r="HI72" s="20"/>
      <c r="HJ72" s="20"/>
      <c r="HK72" s="20"/>
      <c r="HL72" s="20"/>
      <c r="HM72" s="20"/>
      <c r="HN72" s="20"/>
      <c r="HO72" s="20"/>
      <c r="HP72" s="20"/>
      <c r="HQ72" s="20"/>
      <c r="HR72" s="20"/>
      <c r="HS72" s="20"/>
      <c r="HT72" s="20"/>
      <c r="HU72" s="20"/>
      <c r="HV72" s="20"/>
      <c r="HW72" s="20"/>
      <c r="HX72" s="20"/>
      <c r="HY72" s="20"/>
      <c r="HZ72" s="20"/>
      <c r="IA72" s="20"/>
      <c r="IB72" s="20"/>
      <c r="IC72" s="20"/>
      <c r="ID72" s="20"/>
      <c r="IE72" s="20"/>
      <c r="IF72" s="20"/>
      <c r="IG72" s="20"/>
      <c r="IH72" s="20"/>
      <c r="II72" s="20"/>
      <c r="IJ72" s="20"/>
      <c r="IK72" s="20"/>
      <c r="IL72" s="20"/>
      <c r="IM72" s="20"/>
      <c r="IN72" s="20"/>
      <c r="IO72" s="20"/>
      <c r="IP72" s="20"/>
      <c r="IQ72" s="20"/>
      <c r="IR72" s="20"/>
      <c r="IS72" s="20"/>
      <c r="IT72" s="20"/>
      <c r="IU72" s="20"/>
    </row>
    <row r="73" spans="1:255" x14ac:dyDescent="0.2">
      <c r="A73" s="62" t="s">
        <v>174</v>
      </c>
      <c r="B73" s="63"/>
      <c r="C73" s="63"/>
      <c r="D73" s="64" t="s">
        <v>374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4" t="s">
        <v>173</v>
      </c>
      <c r="AD73" s="9"/>
      <c r="AE73" s="9"/>
      <c r="AF73" s="9"/>
      <c r="AG73" s="9"/>
      <c r="AH73" s="9"/>
      <c r="AI73" s="107"/>
      <c r="AJ73" s="107"/>
      <c r="AK73" s="1"/>
      <c r="AL73" s="1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</row>
    <row r="74" spans="1:255" x14ac:dyDescent="0.2">
      <c r="A74" s="38" t="s">
        <v>186</v>
      </c>
      <c r="B74" s="36"/>
      <c r="C74" s="36"/>
      <c r="D74" s="42" t="s">
        <v>375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4"/>
      <c r="AD74" s="2"/>
      <c r="AE74" s="2"/>
      <c r="AF74" s="4" t="s">
        <v>187</v>
      </c>
      <c r="AG74" s="182"/>
      <c r="AH74" s="182"/>
      <c r="AI74" s="182"/>
      <c r="AJ74" s="182"/>
      <c r="AK74" s="183"/>
      <c r="AL74" s="183"/>
      <c r="AM74" s="183"/>
      <c r="AN74" s="184"/>
      <c r="AO74" s="185"/>
      <c r="AP74" s="185"/>
      <c r="AQ74" s="185"/>
      <c r="AR74" s="185"/>
      <c r="AS74" s="185"/>
      <c r="AT74" s="150" t="s">
        <v>492</v>
      </c>
      <c r="AU74" s="29"/>
      <c r="AV74" s="29"/>
      <c r="AW74" s="29"/>
      <c r="AX74" s="29"/>
      <c r="AY74" s="29"/>
      <c r="AZ74" s="29"/>
      <c r="BA74" s="29"/>
      <c r="BB74" s="29"/>
    </row>
    <row r="75" spans="1:255" x14ac:dyDescent="0.2">
      <c r="A75" s="31" t="s">
        <v>211</v>
      </c>
      <c r="B75" s="28"/>
      <c r="C75" s="28"/>
      <c r="D75" s="27" t="s">
        <v>206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70"/>
      <c r="AD75" s="1"/>
      <c r="AE75" s="1"/>
      <c r="AF75" s="170"/>
      <c r="AG75" s="1"/>
      <c r="AH75" s="1"/>
      <c r="AI75" s="170" t="s">
        <v>209</v>
      </c>
      <c r="AJ75" s="46"/>
      <c r="AK75" s="46"/>
      <c r="AL75" s="91"/>
      <c r="AM75" s="91"/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  <c r="AZ75" s="97"/>
      <c r="BA75" s="29"/>
      <c r="BB75" s="29"/>
    </row>
    <row r="76" spans="1:255" x14ac:dyDescent="0.2">
      <c r="A76" s="26" t="s">
        <v>210</v>
      </c>
      <c r="B76" s="29"/>
      <c r="C76" s="29"/>
      <c r="D76" s="35" t="s">
        <v>450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70"/>
      <c r="AD76" s="1"/>
      <c r="AE76" s="1"/>
      <c r="AF76" s="170"/>
      <c r="AG76" s="1"/>
      <c r="AH76" s="1"/>
      <c r="AI76" s="170" t="s">
        <v>209</v>
      </c>
      <c r="AJ76" s="46"/>
      <c r="AK76" s="46"/>
      <c r="AL76" s="91"/>
      <c r="AM76" s="130"/>
      <c r="AN76" s="118"/>
      <c r="AO76" s="93" t="s">
        <v>295</v>
      </c>
      <c r="AP76" s="29"/>
      <c r="AQ76" s="29"/>
      <c r="AR76" s="97"/>
      <c r="AS76" s="97"/>
      <c r="AT76" s="97"/>
      <c r="AU76" s="97"/>
      <c r="AV76" s="97"/>
      <c r="AW76" s="93"/>
      <c r="AX76" s="170" t="s">
        <v>37</v>
      </c>
      <c r="AY76" s="116"/>
      <c r="AZ76" s="116"/>
      <c r="BA76" s="116"/>
      <c r="BB76" s="116"/>
    </row>
    <row r="77" spans="1:255" x14ac:dyDescent="0.2">
      <c r="A77" s="26" t="s">
        <v>215</v>
      </c>
      <c r="B77" s="29"/>
      <c r="C77" s="29"/>
      <c r="D77" s="29" t="s">
        <v>376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70"/>
      <c r="AD77" s="1"/>
      <c r="AE77" s="1"/>
      <c r="AF77" s="170"/>
      <c r="AG77" s="1"/>
      <c r="AH77" s="1"/>
      <c r="AI77" s="170" t="s">
        <v>219</v>
      </c>
      <c r="AJ77" s="46"/>
      <c r="AK77" s="46"/>
      <c r="AL77" s="88"/>
      <c r="AM77" s="88"/>
      <c r="AN77" s="29"/>
      <c r="AO77" s="29"/>
      <c r="AP77" s="29"/>
      <c r="AR77" s="170"/>
      <c r="AS77" s="29"/>
      <c r="AT77" s="29"/>
      <c r="AU77" s="29"/>
      <c r="AV77" s="29"/>
      <c r="AW77" s="29"/>
      <c r="AX77" s="29"/>
      <c r="AY77" s="29"/>
      <c r="AZ77" s="29"/>
      <c r="BA77" s="29"/>
      <c r="BB77" s="29"/>
    </row>
    <row r="78" spans="1:255" x14ac:dyDescent="0.2">
      <c r="A78" s="86" t="s">
        <v>218</v>
      </c>
      <c r="B78" s="102"/>
      <c r="C78" s="102"/>
      <c r="D78" s="102" t="s">
        <v>377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70"/>
      <c r="AD78" s="1"/>
      <c r="AE78" s="1"/>
      <c r="AF78" s="170"/>
      <c r="AG78" s="1"/>
      <c r="AH78" s="1"/>
      <c r="AI78" s="89"/>
      <c r="AJ78" s="89" t="s">
        <v>228</v>
      </c>
      <c r="AK78" s="99" t="s">
        <v>37</v>
      </c>
      <c r="AL78" s="88"/>
      <c r="AM78" s="88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</row>
    <row r="79" spans="1:255" x14ac:dyDescent="0.2">
      <c r="A79" s="26" t="s">
        <v>278</v>
      </c>
      <c r="B79" s="29"/>
      <c r="C79" s="29"/>
      <c r="D79" s="29" t="s">
        <v>378</v>
      </c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9"/>
      <c r="AD79" s="88"/>
      <c r="AE79" s="88"/>
      <c r="AF79" s="89"/>
      <c r="AG79" s="88"/>
      <c r="AH79" s="88"/>
      <c r="AI79" s="89"/>
      <c r="AL79" s="136"/>
      <c r="AM79" s="89" t="s">
        <v>248</v>
      </c>
      <c r="AN79" s="97"/>
      <c r="AO79" s="97"/>
      <c r="AP79" s="102" t="s">
        <v>20</v>
      </c>
      <c r="AQ79" s="94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</row>
    <row r="80" spans="1:255" x14ac:dyDescent="0.2">
      <c r="A80" s="26" t="s">
        <v>308</v>
      </c>
      <c r="B80" s="29"/>
      <c r="C80" s="29"/>
      <c r="D80" s="29" t="s">
        <v>528</v>
      </c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9"/>
      <c r="AD80" s="88"/>
      <c r="AE80" s="88"/>
      <c r="AF80" s="89"/>
      <c r="AG80" s="88"/>
      <c r="AH80" s="88"/>
      <c r="AI80" s="89"/>
      <c r="AJ80" s="29"/>
      <c r="AK80" s="29"/>
      <c r="AL80" s="88"/>
      <c r="AM80" s="89"/>
      <c r="AN80" s="102"/>
      <c r="AO80" s="102"/>
      <c r="AP80" s="89"/>
      <c r="AQ80" s="6" t="s">
        <v>311</v>
      </c>
      <c r="AR80" s="185"/>
      <c r="AS80" s="186"/>
      <c r="AT80" s="186"/>
      <c r="AU80" s="185"/>
      <c r="AV80" s="185"/>
      <c r="AW80" s="97"/>
      <c r="AX80" s="97"/>
      <c r="AY80" s="93" t="s">
        <v>529</v>
      </c>
      <c r="AZ80" s="29"/>
      <c r="BA80" s="29"/>
      <c r="BB80" s="29"/>
    </row>
    <row r="81" spans="1:54" x14ac:dyDescent="0.2">
      <c r="A81" s="26" t="s">
        <v>309</v>
      </c>
      <c r="B81" s="29"/>
      <c r="C81" s="29"/>
      <c r="D81" s="29" t="s">
        <v>523</v>
      </c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9"/>
      <c r="AD81" s="88"/>
      <c r="AE81" s="88"/>
      <c r="AF81" s="89"/>
      <c r="AG81" s="88"/>
      <c r="AH81" s="88"/>
      <c r="AI81" s="89"/>
      <c r="AJ81" s="29"/>
      <c r="AK81" s="29"/>
      <c r="AL81" s="88"/>
      <c r="AM81" s="89"/>
      <c r="AN81" s="102"/>
      <c r="AO81" s="102"/>
      <c r="AP81" s="89"/>
      <c r="AQ81" s="6" t="s">
        <v>311</v>
      </c>
      <c r="AR81" s="98"/>
      <c r="AS81" s="127"/>
      <c r="AT81" s="127"/>
      <c r="AU81" s="29"/>
      <c r="AV81" s="170" t="s">
        <v>316</v>
      </c>
      <c r="AW81" s="29"/>
      <c r="AX81" s="29"/>
      <c r="AZ81" s="170" t="s">
        <v>530</v>
      </c>
      <c r="BA81" s="170"/>
      <c r="BB81" s="170"/>
    </row>
    <row r="82" spans="1:54" x14ac:dyDescent="0.2">
      <c r="A82" s="146" t="s">
        <v>364</v>
      </c>
      <c r="B82" s="97"/>
      <c r="C82" s="97"/>
      <c r="D82" s="97" t="s">
        <v>361</v>
      </c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9"/>
      <c r="AD82" s="88"/>
      <c r="AE82" s="88"/>
      <c r="AF82" s="89"/>
      <c r="AG82" s="88"/>
      <c r="AH82" s="88"/>
      <c r="AI82" s="89"/>
      <c r="AJ82" s="29"/>
      <c r="AK82" s="29"/>
      <c r="AL82" s="88"/>
      <c r="AM82" s="89"/>
      <c r="AN82" s="102"/>
      <c r="AO82" s="102"/>
      <c r="AP82" s="89"/>
      <c r="AQ82" s="94"/>
      <c r="AR82" s="36"/>
      <c r="AS82" s="4"/>
      <c r="AT82" s="4" t="s">
        <v>360</v>
      </c>
      <c r="AU82" s="97"/>
      <c r="AV82" s="97"/>
      <c r="AW82" s="97"/>
      <c r="AX82" s="93"/>
      <c r="AY82" s="93"/>
      <c r="AZ82" s="93"/>
      <c r="BA82" s="170"/>
      <c r="BB82" s="170"/>
    </row>
    <row r="83" spans="1:54" ht="12.75" thickBot="1" x14ac:dyDescent="0.25">
      <c r="A83" s="142" t="s">
        <v>365</v>
      </c>
      <c r="B83" s="114"/>
      <c r="C83" s="114"/>
      <c r="D83" s="143" t="s">
        <v>361</v>
      </c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7"/>
      <c r="AD83" s="66"/>
      <c r="AE83" s="66"/>
      <c r="AF83" s="67"/>
      <c r="AG83" s="66"/>
      <c r="AH83" s="66"/>
      <c r="AI83" s="66"/>
      <c r="AJ83" s="71"/>
      <c r="AK83" s="106"/>
      <c r="AL83" s="66"/>
      <c r="AM83" s="67"/>
      <c r="AN83" s="134"/>
      <c r="AO83" s="134"/>
      <c r="AP83" s="122"/>
      <c r="AQ83" s="128"/>
      <c r="AR83" s="164"/>
      <c r="AS83" s="164"/>
      <c r="AT83" s="18" t="s">
        <v>360</v>
      </c>
      <c r="AU83" s="119"/>
      <c r="AV83" s="119"/>
      <c r="AW83" s="119"/>
      <c r="AX83" s="119"/>
      <c r="AY83" s="119"/>
      <c r="AZ83" s="119"/>
      <c r="BA83" s="164"/>
      <c r="BB83" s="164"/>
    </row>
    <row r="84" spans="1:54" ht="12.75" thickTop="1" x14ac:dyDescent="0.2">
      <c r="A84" s="157" t="s">
        <v>322</v>
      </c>
      <c r="E84" s="55">
        <v>5</v>
      </c>
      <c r="F84" s="55">
        <v>5</v>
      </c>
      <c r="G84" s="55">
        <v>8</v>
      </c>
      <c r="H84" s="55">
        <v>7</v>
      </c>
      <c r="I84" s="55">
        <v>6</v>
      </c>
      <c r="J84" s="55">
        <v>6</v>
      </c>
      <c r="K84" s="55">
        <v>6</v>
      </c>
      <c r="L84" s="55">
        <v>6</v>
      </c>
      <c r="M84" s="55">
        <v>6</v>
      </c>
      <c r="N84" s="55">
        <v>6</v>
      </c>
      <c r="O84" s="55">
        <v>6</v>
      </c>
      <c r="P84" s="55">
        <v>8</v>
      </c>
      <c r="Q84" s="55">
        <v>8</v>
      </c>
      <c r="R84" s="55">
        <v>8</v>
      </c>
      <c r="S84" s="55">
        <v>7</v>
      </c>
      <c r="T84" s="55">
        <v>7</v>
      </c>
      <c r="U84" s="55">
        <v>8</v>
      </c>
      <c r="V84" s="55">
        <v>9</v>
      </c>
      <c r="W84" s="55">
        <v>9</v>
      </c>
      <c r="X84" s="55">
        <v>9</v>
      </c>
      <c r="Y84" s="55">
        <v>9</v>
      </c>
      <c r="Z84" s="55">
        <v>7</v>
      </c>
      <c r="AA84" s="55">
        <v>7</v>
      </c>
      <c r="AB84" s="55">
        <v>8</v>
      </c>
      <c r="AC84" s="55">
        <v>10</v>
      </c>
      <c r="AD84" s="55">
        <v>8</v>
      </c>
      <c r="AE84" s="55">
        <v>8</v>
      </c>
      <c r="AF84" s="55">
        <v>9</v>
      </c>
      <c r="AG84" s="55">
        <v>9</v>
      </c>
      <c r="AH84" s="55">
        <v>9</v>
      </c>
      <c r="AI84" s="55">
        <v>11</v>
      </c>
      <c r="AJ84" s="55">
        <v>12</v>
      </c>
      <c r="AK84" s="55">
        <v>11</v>
      </c>
      <c r="AL84" s="55">
        <v>10</v>
      </c>
      <c r="AM84" s="55">
        <v>10</v>
      </c>
      <c r="AN84" s="55" t="s">
        <v>243</v>
      </c>
      <c r="AO84" s="55" t="s">
        <v>243</v>
      </c>
      <c r="AP84" s="55" t="s">
        <v>283</v>
      </c>
      <c r="AQ84" s="55" t="s">
        <v>312</v>
      </c>
      <c r="AR84" s="55" t="s">
        <v>283</v>
      </c>
      <c r="AS84" s="55" t="s">
        <v>283</v>
      </c>
      <c r="AT84" s="55" t="s">
        <v>243</v>
      </c>
      <c r="AU84" s="55" t="s">
        <v>283</v>
      </c>
      <c r="AV84" s="55" t="s">
        <v>243</v>
      </c>
      <c r="AW84" s="55" t="s">
        <v>243</v>
      </c>
      <c r="AX84" s="55" t="s">
        <v>455</v>
      </c>
      <c r="AY84" s="55" t="s">
        <v>455</v>
      </c>
      <c r="AZ84" s="55" t="s">
        <v>320</v>
      </c>
      <c r="BA84" s="55"/>
      <c r="BB84" s="55"/>
    </row>
    <row r="85" spans="1:54" x14ac:dyDescent="0.2">
      <c r="A85" s="21" t="s">
        <v>225</v>
      </c>
      <c r="B85" s="21"/>
      <c r="C85" s="21"/>
      <c r="E85" s="55">
        <f t="shared" ref="E85:AF85" si="2">E169</f>
        <v>27</v>
      </c>
      <c r="F85" s="55">
        <f t="shared" si="2"/>
        <v>25</v>
      </c>
      <c r="G85" s="55">
        <f t="shared" si="2"/>
        <v>29</v>
      </c>
      <c r="H85" s="55">
        <f t="shared" si="2"/>
        <v>26</v>
      </c>
      <c r="I85" s="55">
        <f t="shared" si="2"/>
        <v>26</v>
      </c>
      <c r="J85" s="55">
        <f t="shared" si="2"/>
        <v>28</v>
      </c>
      <c r="K85" s="55">
        <f t="shared" si="2"/>
        <v>26</v>
      </c>
      <c r="L85" s="55">
        <f t="shared" si="2"/>
        <v>30</v>
      </c>
      <c r="M85" s="55">
        <f t="shared" si="2"/>
        <v>30</v>
      </c>
      <c r="N85" s="55">
        <f t="shared" si="2"/>
        <v>30</v>
      </c>
      <c r="O85" s="55">
        <f t="shared" si="2"/>
        <v>31</v>
      </c>
      <c r="P85" s="55">
        <f t="shared" si="2"/>
        <v>32</v>
      </c>
      <c r="Q85" s="55">
        <f t="shared" si="2"/>
        <v>34</v>
      </c>
      <c r="R85" s="55">
        <f t="shared" si="2"/>
        <v>33</v>
      </c>
      <c r="S85" s="55">
        <f t="shared" si="2"/>
        <v>30</v>
      </c>
      <c r="T85" s="55">
        <f t="shared" si="2"/>
        <v>31</v>
      </c>
      <c r="U85" s="55">
        <f t="shared" si="2"/>
        <v>31</v>
      </c>
      <c r="V85" s="55">
        <f t="shared" si="2"/>
        <v>34</v>
      </c>
      <c r="W85" s="55">
        <f t="shared" si="2"/>
        <v>37</v>
      </c>
      <c r="X85" s="55">
        <f t="shared" si="2"/>
        <v>36</v>
      </c>
      <c r="Y85" s="55">
        <f t="shared" si="2"/>
        <v>37</v>
      </c>
      <c r="Z85" s="55">
        <f t="shared" si="2"/>
        <v>34</v>
      </c>
      <c r="AA85" s="55">
        <f t="shared" si="2"/>
        <v>33</v>
      </c>
      <c r="AB85" s="55">
        <f t="shared" si="2"/>
        <v>37</v>
      </c>
      <c r="AC85" s="55">
        <f t="shared" si="2"/>
        <v>38</v>
      </c>
      <c r="AD85" s="55">
        <f t="shared" si="2"/>
        <v>36</v>
      </c>
      <c r="AE85" s="55">
        <f t="shared" si="2"/>
        <v>37</v>
      </c>
      <c r="AF85" s="55">
        <f t="shared" si="2"/>
        <v>41</v>
      </c>
      <c r="AG85" s="55">
        <f t="shared" ref="AG85:AM85" si="3">AG169</f>
        <v>41</v>
      </c>
      <c r="AH85" s="55">
        <f t="shared" si="3"/>
        <v>40</v>
      </c>
      <c r="AI85" s="55">
        <f t="shared" si="3"/>
        <v>44</v>
      </c>
      <c r="AJ85" s="55">
        <f t="shared" si="3"/>
        <v>46</v>
      </c>
      <c r="AK85" s="55">
        <f t="shared" si="3"/>
        <v>48</v>
      </c>
      <c r="AL85" s="55">
        <f t="shared" si="3"/>
        <v>47</v>
      </c>
      <c r="AM85" s="55">
        <f t="shared" si="3"/>
        <v>46</v>
      </c>
      <c r="AN85" s="55" t="s">
        <v>279</v>
      </c>
      <c r="AO85" s="55" t="s">
        <v>286</v>
      </c>
      <c r="AP85" s="55" t="s">
        <v>294</v>
      </c>
      <c r="AQ85" s="55" t="s">
        <v>313</v>
      </c>
      <c r="AR85" s="55" t="s">
        <v>321</v>
      </c>
      <c r="AS85" s="55" t="s">
        <v>322</v>
      </c>
      <c r="AT85" s="55" t="s">
        <v>354</v>
      </c>
      <c r="AU85" s="55" t="s">
        <v>352</v>
      </c>
      <c r="AV85" s="55" t="s">
        <v>353</v>
      </c>
      <c r="AW85" s="55" t="s">
        <v>353</v>
      </c>
      <c r="AX85" s="55" t="s">
        <v>349</v>
      </c>
      <c r="AY85" s="55" t="s">
        <v>330</v>
      </c>
      <c r="AZ85" s="55" t="s">
        <v>589</v>
      </c>
      <c r="BA85" s="55"/>
      <c r="BB85" s="55"/>
    </row>
    <row r="87" spans="1:54" s="16" customFormat="1" ht="129.94999999999999" customHeight="1" x14ac:dyDescent="0.2">
      <c r="D87" s="17"/>
      <c r="E87" s="188" t="s">
        <v>586</v>
      </c>
      <c r="F87" s="188" t="s">
        <v>190</v>
      </c>
      <c r="G87" s="188" t="s">
        <v>547</v>
      </c>
      <c r="H87" s="188" t="s">
        <v>191</v>
      </c>
      <c r="I87" s="188" t="s">
        <v>527</v>
      </c>
      <c r="J87" s="188"/>
      <c r="K87" s="188"/>
      <c r="L87" s="188" t="s">
        <v>548</v>
      </c>
      <c r="M87" s="188" t="s">
        <v>549</v>
      </c>
      <c r="N87" s="188" t="s">
        <v>164</v>
      </c>
      <c r="O87" s="188"/>
      <c r="P87" s="188" t="s">
        <v>550</v>
      </c>
      <c r="Q87" s="188" t="s">
        <v>551</v>
      </c>
      <c r="R87" s="188" t="s">
        <v>552</v>
      </c>
      <c r="S87" s="188" t="s">
        <v>553</v>
      </c>
      <c r="T87" s="188" t="s">
        <v>165</v>
      </c>
      <c r="U87" s="188" t="s">
        <v>554</v>
      </c>
      <c r="V87" s="188" t="s">
        <v>555</v>
      </c>
      <c r="W87" s="188" t="s">
        <v>556</v>
      </c>
      <c r="X87" s="188" t="s">
        <v>557</v>
      </c>
      <c r="Y87" s="188" t="s">
        <v>558</v>
      </c>
      <c r="Z87" s="188" t="s">
        <v>559</v>
      </c>
      <c r="AA87" s="188" t="s">
        <v>576</v>
      </c>
      <c r="AB87" s="188"/>
      <c r="AC87" s="188" t="s">
        <v>560</v>
      </c>
      <c r="AD87" s="188" t="s">
        <v>565</v>
      </c>
      <c r="AE87" s="188" t="s">
        <v>561</v>
      </c>
      <c r="AF87" s="188" t="s">
        <v>562</v>
      </c>
      <c r="AG87" s="188" t="s">
        <v>563</v>
      </c>
      <c r="AH87" s="188" t="s">
        <v>564</v>
      </c>
      <c r="AI87" s="188" t="s">
        <v>566</v>
      </c>
      <c r="AJ87" s="188" t="s">
        <v>573</v>
      </c>
      <c r="AK87" s="188" t="s">
        <v>575</v>
      </c>
      <c r="AL87" s="188" t="s">
        <v>567</v>
      </c>
      <c r="AM87" s="188" t="s">
        <v>582</v>
      </c>
      <c r="AN87" s="188" t="s">
        <v>568</v>
      </c>
      <c r="AO87" s="188" t="s">
        <v>574</v>
      </c>
      <c r="AP87" s="188" t="s">
        <v>287</v>
      </c>
      <c r="AQ87" s="188" t="s">
        <v>569</v>
      </c>
      <c r="AR87" s="188" t="s">
        <v>570</v>
      </c>
      <c r="AS87" s="188" t="s">
        <v>571</v>
      </c>
      <c r="AT87" s="188" t="s">
        <v>577</v>
      </c>
      <c r="AU87" s="188" t="s">
        <v>572</v>
      </c>
      <c r="AV87" s="188" t="s">
        <v>448</v>
      </c>
      <c r="AW87" s="188" t="s">
        <v>578</v>
      </c>
      <c r="AX87" s="188" t="s">
        <v>579</v>
      </c>
      <c r="AY87" s="188" t="s">
        <v>584</v>
      </c>
      <c r="AZ87" s="188" t="s">
        <v>583</v>
      </c>
      <c r="BA87" s="188" t="s">
        <v>580</v>
      </c>
      <c r="BB87" s="188"/>
    </row>
    <row r="88" spans="1:54" ht="12" customHeight="1" x14ac:dyDescent="0.2">
      <c r="AS88" s="179"/>
      <c r="AT88" s="179"/>
    </row>
    <row r="89" spans="1:54" ht="14.25" customHeight="1" x14ac:dyDescent="0.2"/>
    <row r="90" spans="1:54" ht="24.75" customHeight="1" x14ac:dyDescent="0.35">
      <c r="M90" s="83" t="s">
        <v>526</v>
      </c>
      <c r="AI90" s="55"/>
      <c r="AM90" s="55"/>
      <c r="AP90" s="55"/>
      <c r="AQ90" s="55"/>
      <c r="AR90" s="55"/>
      <c r="AT90" s="55"/>
      <c r="AU90" s="55"/>
      <c r="AV90" s="55"/>
      <c r="AW90" s="55"/>
      <c r="BB90" s="55" t="s">
        <v>590</v>
      </c>
    </row>
    <row r="91" spans="1:54" ht="30" customHeight="1" x14ac:dyDescent="0.2">
      <c r="D91" s="218"/>
      <c r="E91" s="22" t="s">
        <v>581</v>
      </c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M91" s="20" t="s">
        <v>585</v>
      </c>
    </row>
    <row r="92" spans="1:54" s="23" customFormat="1" ht="30" customHeight="1" x14ac:dyDescent="0.25">
      <c r="A92" s="84" t="s">
        <v>72</v>
      </c>
      <c r="D92" s="218"/>
      <c r="E92" s="212" t="s">
        <v>249</v>
      </c>
      <c r="F92" s="212" t="s">
        <v>250</v>
      </c>
      <c r="G92" s="212" t="s">
        <v>251</v>
      </c>
      <c r="H92" s="212" t="s">
        <v>252</v>
      </c>
      <c r="I92" s="212" t="s">
        <v>129</v>
      </c>
      <c r="J92" s="212" t="s">
        <v>122</v>
      </c>
      <c r="K92" s="212" t="s">
        <v>68</v>
      </c>
      <c r="L92" s="216" t="s">
        <v>67</v>
      </c>
      <c r="M92" s="212" t="s">
        <v>253</v>
      </c>
      <c r="N92" s="212" t="s">
        <v>23</v>
      </c>
      <c r="O92" s="212" t="s">
        <v>254</v>
      </c>
      <c r="P92" s="212" t="s">
        <v>255</v>
      </c>
      <c r="Q92" s="212" t="s">
        <v>256</v>
      </c>
      <c r="R92" s="212" t="s">
        <v>257</v>
      </c>
      <c r="S92" s="212" t="s">
        <v>258</v>
      </c>
      <c r="T92" s="212" t="s">
        <v>259</v>
      </c>
      <c r="U92" s="212" t="s">
        <v>260</v>
      </c>
      <c r="V92" s="212" t="s">
        <v>261</v>
      </c>
      <c r="W92" s="212" t="s">
        <v>262</v>
      </c>
      <c r="X92" s="212" t="s">
        <v>263</v>
      </c>
      <c r="Y92" s="212" t="s">
        <v>140</v>
      </c>
      <c r="Z92" s="212" t="s">
        <v>264</v>
      </c>
      <c r="AA92" s="212" t="s">
        <v>265</v>
      </c>
      <c r="AB92" s="212" t="s">
        <v>266</v>
      </c>
      <c r="AC92" s="212" t="s">
        <v>267</v>
      </c>
      <c r="AD92" s="212" t="s">
        <v>268</v>
      </c>
      <c r="AE92" s="212" t="s">
        <v>269</v>
      </c>
      <c r="AF92" s="212" t="s">
        <v>192</v>
      </c>
      <c r="AG92" s="212" t="s">
        <v>270</v>
      </c>
      <c r="AH92" s="212" t="s">
        <v>271</v>
      </c>
      <c r="AI92" s="212" t="s">
        <v>272</v>
      </c>
      <c r="AJ92" s="212" t="s">
        <v>231</v>
      </c>
      <c r="AK92" s="212" t="s">
        <v>273</v>
      </c>
      <c r="AL92" s="212" t="s">
        <v>274</v>
      </c>
      <c r="AM92" s="212" t="s">
        <v>275</v>
      </c>
      <c r="AN92" s="212" t="s">
        <v>276</v>
      </c>
      <c r="AO92" s="212" t="s">
        <v>277</v>
      </c>
      <c r="AP92" s="212" t="s">
        <v>288</v>
      </c>
      <c r="AQ92" s="212" t="s">
        <v>296</v>
      </c>
      <c r="AR92" s="212" t="s">
        <v>307</v>
      </c>
      <c r="AS92" s="212" t="s">
        <v>318</v>
      </c>
      <c r="AT92" s="212" t="s">
        <v>327</v>
      </c>
      <c r="AU92" s="212" t="s">
        <v>363</v>
      </c>
      <c r="AV92" s="212" t="s">
        <v>435</v>
      </c>
      <c r="AW92" s="212" t="s">
        <v>441</v>
      </c>
      <c r="AX92" s="212" t="s">
        <v>445</v>
      </c>
      <c r="AY92" s="212" t="s">
        <v>462</v>
      </c>
      <c r="AZ92" s="212" t="s">
        <v>473</v>
      </c>
      <c r="BA92" s="212" t="s">
        <v>474</v>
      </c>
      <c r="BB92" s="212" t="s">
        <v>475</v>
      </c>
    </row>
    <row r="93" spans="1:54" x14ac:dyDescent="0.2">
      <c r="E93" s="215"/>
      <c r="F93" s="215"/>
      <c r="G93" s="213"/>
      <c r="H93" s="213"/>
      <c r="I93" s="213"/>
      <c r="J93" s="213"/>
      <c r="K93" s="213"/>
      <c r="L93" s="217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5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13"/>
      <c r="AY93" s="213"/>
      <c r="AZ93" s="214"/>
      <c r="BA93" s="214"/>
      <c r="BB93" s="214"/>
    </row>
    <row r="94" spans="1:54" x14ac:dyDescent="0.2">
      <c r="A94" s="26" t="s">
        <v>74</v>
      </c>
      <c r="B94" s="36"/>
      <c r="C94" s="36"/>
      <c r="D94" s="42" t="s">
        <v>408</v>
      </c>
      <c r="E94" s="9"/>
      <c r="F94" s="2" t="s">
        <v>493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1"/>
      <c r="AE94" s="1"/>
      <c r="AF94" s="1"/>
      <c r="AG94" s="1"/>
      <c r="AH94" s="13"/>
      <c r="AI94" s="13"/>
      <c r="AJ94" s="13"/>
      <c r="AK94" s="1"/>
      <c r="AL94" s="1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</row>
    <row r="95" spans="1:54" x14ac:dyDescent="0.2">
      <c r="A95" s="26" t="s">
        <v>75</v>
      </c>
      <c r="B95" s="36"/>
      <c r="C95" s="36"/>
      <c r="D95" s="42" t="s">
        <v>409</v>
      </c>
      <c r="E95" s="9"/>
      <c r="F95" s="9"/>
      <c r="G95" s="9"/>
      <c r="H95" s="9"/>
      <c r="I95" s="9"/>
      <c r="J95" s="9"/>
      <c r="K95" s="2" t="s">
        <v>494</v>
      </c>
      <c r="L95" s="2"/>
      <c r="M95" s="2"/>
      <c r="N95" s="2"/>
      <c r="O95" s="2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1"/>
      <c r="AE95" s="1"/>
      <c r="AF95" s="1"/>
      <c r="AG95" s="1"/>
      <c r="AH95" s="1"/>
      <c r="AI95" s="1"/>
      <c r="AJ95" s="1"/>
      <c r="AK95" s="1"/>
      <c r="AL95" s="1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</row>
    <row r="96" spans="1:54" x14ac:dyDescent="0.2">
      <c r="A96" s="26" t="s">
        <v>73</v>
      </c>
      <c r="B96" s="29"/>
      <c r="C96" s="29"/>
      <c r="D96" s="35" t="s">
        <v>440</v>
      </c>
      <c r="E96" s="6" t="s">
        <v>162</v>
      </c>
      <c r="F96" s="6" t="s">
        <v>162</v>
      </c>
      <c r="G96" s="46"/>
      <c r="H96" s="46"/>
      <c r="I96" s="46"/>
      <c r="J96" s="6" t="s">
        <v>162</v>
      </c>
      <c r="K96" s="6" t="s">
        <v>162</v>
      </c>
      <c r="L96" s="46"/>
      <c r="M96" s="46"/>
      <c r="N96" s="1"/>
      <c r="O96" s="1" t="s">
        <v>495</v>
      </c>
      <c r="P96" s="13"/>
      <c r="Q96" s="1"/>
      <c r="R96" s="1"/>
      <c r="S96" s="1"/>
      <c r="T96" s="1" t="s">
        <v>447</v>
      </c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P96" s="29"/>
      <c r="AQ96" s="29"/>
      <c r="AR96" s="29"/>
      <c r="AS96" s="29"/>
      <c r="AT96" s="29"/>
      <c r="AU96" s="29"/>
      <c r="AV96" s="29"/>
      <c r="AW96" s="29"/>
      <c r="AX96" s="29"/>
      <c r="AY96" s="22"/>
    </row>
    <row r="97" spans="1:54" x14ac:dyDescent="0.2">
      <c r="A97" s="31" t="s">
        <v>76</v>
      </c>
      <c r="B97" s="28"/>
      <c r="C97" s="28"/>
      <c r="D97" s="27" t="s">
        <v>119</v>
      </c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91"/>
      <c r="AM97" s="91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29"/>
      <c r="BB97" s="29"/>
    </row>
    <row r="98" spans="1:54" x14ac:dyDescent="0.2">
      <c r="A98" s="26" t="s">
        <v>77</v>
      </c>
      <c r="B98" s="29"/>
      <c r="C98" s="29"/>
      <c r="D98" s="35" t="s">
        <v>381</v>
      </c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50"/>
      <c r="AE98" s="46"/>
      <c r="AF98" s="46"/>
      <c r="AG98" s="46"/>
      <c r="AH98" s="46"/>
      <c r="AI98" s="46"/>
      <c r="AJ98" s="46"/>
      <c r="AK98" s="46"/>
      <c r="AL98" s="91"/>
      <c r="AM98" s="91"/>
      <c r="AN98" s="118"/>
      <c r="AO98" s="118"/>
      <c r="AP98" s="97"/>
      <c r="AQ98" s="97"/>
      <c r="AR98" s="29" t="s">
        <v>316</v>
      </c>
      <c r="AS98" s="29"/>
      <c r="AT98" s="29"/>
      <c r="AU98" s="29"/>
      <c r="AV98" s="29"/>
      <c r="AW98" s="29"/>
      <c r="AX98" s="29"/>
      <c r="AY98" s="29"/>
    </row>
    <row r="99" spans="1:54" x14ac:dyDescent="0.2">
      <c r="A99" s="26" t="s">
        <v>91</v>
      </c>
      <c r="D99" s="21" t="s">
        <v>410</v>
      </c>
      <c r="E99" s="56"/>
      <c r="F99" s="48"/>
      <c r="G99" s="3"/>
      <c r="H99" s="1"/>
      <c r="I99" s="13"/>
      <c r="J99" s="13"/>
      <c r="K99" s="13"/>
      <c r="L99" s="13"/>
      <c r="M99" s="13"/>
      <c r="N99" s="13"/>
      <c r="O99" s="13"/>
      <c r="P99" s="13"/>
      <c r="Q99" s="13"/>
      <c r="R99" s="13" t="s">
        <v>496</v>
      </c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"/>
      <c r="AE99" s="1"/>
      <c r="AF99" s="1"/>
      <c r="AG99" s="1"/>
      <c r="AH99" s="1"/>
      <c r="AI99" s="1"/>
      <c r="AJ99" s="1"/>
      <c r="AK99" s="1"/>
      <c r="AL99" s="1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</row>
    <row r="100" spans="1:54" x14ac:dyDescent="0.2">
      <c r="A100" s="169" t="s">
        <v>367</v>
      </c>
      <c r="B100" s="29"/>
      <c r="C100" s="29"/>
      <c r="D100" s="35" t="s">
        <v>513</v>
      </c>
      <c r="E100" s="46"/>
      <c r="F100" s="46"/>
      <c r="G100" s="48"/>
      <c r="H100" s="197" t="s">
        <v>20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</row>
    <row r="101" spans="1:54" x14ac:dyDescent="0.2">
      <c r="A101" s="26" t="s">
        <v>154</v>
      </c>
      <c r="B101" s="29"/>
      <c r="C101" s="29"/>
      <c r="D101" s="35" t="s">
        <v>379</v>
      </c>
      <c r="E101" s="46"/>
      <c r="F101" s="46"/>
      <c r="G101" s="46"/>
      <c r="H101" s="46"/>
      <c r="I101" s="46"/>
      <c r="J101" s="46"/>
      <c r="K101" s="1" t="s">
        <v>89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70" t="s">
        <v>37</v>
      </c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1" t="s">
        <v>232</v>
      </c>
      <c r="AH101" s="1"/>
      <c r="AI101" s="1"/>
      <c r="AJ101" s="1"/>
      <c r="AK101" s="6" t="s">
        <v>498</v>
      </c>
      <c r="AL101" s="1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</row>
    <row r="102" spans="1:54" x14ac:dyDescent="0.2">
      <c r="A102" s="26" t="s">
        <v>78</v>
      </c>
      <c r="B102" s="29"/>
      <c r="C102" s="29"/>
      <c r="D102" s="35" t="s">
        <v>380</v>
      </c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170" t="s">
        <v>449</v>
      </c>
      <c r="AH102" s="1"/>
      <c r="AI102" s="1"/>
      <c r="AJ102" s="3" t="s">
        <v>497</v>
      </c>
      <c r="AL102" s="1"/>
      <c r="AP102" s="29"/>
      <c r="AQ102" s="29"/>
      <c r="AR102" s="29"/>
      <c r="AS102" s="29"/>
      <c r="AT102" s="29"/>
      <c r="AU102" s="29"/>
      <c r="AV102" s="29"/>
      <c r="AW102" s="29"/>
      <c r="AX102" s="29"/>
      <c r="AY102" s="36"/>
    </row>
    <row r="103" spans="1:54" x14ac:dyDescent="0.2">
      <c r="A103" s="26" t="s">
        <v>79</v>
      </c>
      <c r="B103" s="29"/>
      <c r="C103" s="29"/>
      <c r="D103" s="35" t="s">
        <v>452</v>
      </c>
      <c r="E103" s="1"/>
      <c r="F103" s="3" t="s">
        <v>37</v>
      </c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1" t="s">
        <v>37</v>
      </c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70" t="s">
        <v>130</v>
      </c>
      <c r="AG103" s="46"/>
      <c r="AH103" s="46"/>
      <c r="AI103" s="46"/>
      <c r="AJ103" s="46"/>
      <c r="AK103" s="46"/>
      <c r="AL103" s="91"/>
      <c r="AM103" s="91"/>
      <c r="AN103" s="97"/>
      <c r="AO103" s="97"/>
      <c r="AP103" s="97"/>
      <c r="AQ103" s="97"/>
      <c r="AR103" s="97"/>
      <c r="AS103" s="97"/>
      <c r="AT103" s="97"/>
      <c r="AU103" s="97"/>
      <c r="AV103" s="97"/>
      <c r="AW103" s="97"/>
      <c r="AX103" s="170" t="s">
        <v>453</v>
      </c>
      <c r="AY103" s="3" t="s">
        <v>521</v>
      </c>
      <c r="AZ103" s="29"/>
      <c r="BA103" s="1"/>
      <c r="BB103" s="29"/>
    </row>
    <row r="104" spans="1:54" x14ac:dyDescent="0.2">
      <c r="A104" s="26" t="s">
        <v>80</v>
      </c>
      <c r="B104" s="29"/>
      <c r="C104" s="29"/>
      <c r="D104" s="35" t="s">
        <v>411</v>
      </c>
      <c r="E104" s="1"/>
      <c r="F104" s="170" t="s">
        <v>20</v>
      </c>
      <c r="G104" s="48"/>
      <c r="H104" s="46"/>
      <c r="I104" s="46"/>
      <c r="J104" s="46"/>
      <c r="K104" s="46"/>
      <c r="L104" s="46"/>
      <c r="M104" s="46"/>
      <c r="N104" s="46"/>
      <c r="O104" s="46"/>
      <c r="P104" s="1" t="s">
        <v>17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P104" s="29"/>
      <c r="AQ104" s="29"/>
      <c r="AR104" s="29"/>
      <c r="AS104" s="29"/>
      <c r="AT104" s="29"/>
      <c r="AU104" s="29"/>
      <c r="AV104" s="29"/>
      <c r="AW104" s="29"/>
      <c r="AX104" s="29"/>
      <c r="AY104" s="2" t="s">
        <v>531</v>
      </c>
      <c r="AZ104" s="7"/>
      <c r="BA104" s="13"/>
    </row>
    <row r="105" spans="1:54" x14ac:dyDescent="0.2">
      <c r="A105" s="31" t="s">
        <v>81</v>
      </c>
      <c r="B105" s="28"/>
      <c r="C105" s="28"/>
      <c r="D105" s="27" t="s">
        <v>85</v>
      </c>
      <c r="E105" s="1"/>
      <c r="F105" s="1"/>
      <c r="G105" s="1"/>
      <c r="H105" s="1"/>
      <c r="I105" s="170" t="s">
        <v>90</v>
      </c>
      <c r="J105" s="93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91"/>
      <c r="AM105" s="91"/>
      <c r="AN105" s="97"/>
      <c r="AO105" s="97"/>
      <c r="AP105" s="97"/>
      <c r="AQ105" s="97"/>
      <c r="AR105" s="97"/>
      <c r="AS105" s="97"/>
      <c r="AT105" s="97"/>
      <c r="AU105" s="97"/>
      <c r="AV105" s="97"/>
      <c r="AW105" s="97"/>
      <c r="AX105" s="97"/>
      <c r="AY105" s="97"/>
      <c r="AZ105" s="97"/>
      <c r="BA105" s="29"/>
      <c r="BB105" s="29"/>
    </row>
    <row r="106" spans="1:54" x14ac:dyDescent="0.2">
      <c r="A106" s="86" t="s">
        <v>83</v>
      </c>
      <c r="B106" s="102"/>
      <c r="C106" s="102"/>
      <c r="D106" s="87" t="s">
        <v>412</v>
      </c>
      <c r="E106" s="1" t="s">
        <v>95</v>
      </c>
      <c r="F106" s="1"/>
      <c r="G106" s="1"/>
      <c r="H106" s="1"/>
      <c r="I106" s="1"/>
      <c r="J106" s="1"/>
      <c r="K106" s="1"/>
      <c r="L106" s="1" t="s">
        <v>97</v>
      </c>
      <c r="M106" s="91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88" t="s">
        <v>182</v>
      </c>
      <c r="AM106" s="88"/>
      <c r="AP106" s="29"/>
      <c r="AQ106" s="29"/>
      <c r="AR106" s="6" t="s">
        <v>499</v>
      </c>
      <c r="AS106" s="29"/>
      <c r="AT106" s="29"/>
      <c r="AU106" s="29"/>
      <c r="AV106" s="29"/>
      <c r="AW106" s="29"/>
      <c r="AX106" s="29"/>
      <c r="AY106" s="22"/>
    </row>
    <row r="107" spans="1:54" x14ac:dyDescent="0.2">
      <c r="A107" s="26" t="s">
        <v>84</v>
      </c>
      <c r="B107" s="29"/>
      <c r="C107" s="29"/>
      <c r="D107" s="35" t="s">
        <v>315</v>
      </c>
      <c r="E107" s="1"/>
      <c r="F107" s="1"/>
      <c r="G107" s="1"/>
      <c r="H107" s="1"/>
      <c r="I107" s="1"/>
      <c r="J107" s="1"/>
      <c r="K107" s="1"/>
      <c r="L107" s="145" t="s">
        <v>96</v>
      </c>
      <c r="M107" s="97"/>
      <c r="N107" s="91"/>
      <c r="O107" s="46"/>
      <c r="P107" s="46"/>
      <c r="Q107" s="46" t="s">
        <v>306</v>
      </c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91"/>
      <c r="AM107" s="91"/>
      <c r="AN107" s="97"/>
      <c r="AO107" s="97"/>
      <c r="AP107" s="97"/>
      <c r="AQ107" s="97"/>
      <c r="AR107" s="6" t="s">
        <v>500</v>
      </c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</row>
    <row r="108" spans="1:54" x14ac:dyDescent="0.2">
      <c r="A108" s="163" t="s">
        <v>86</v>
      </c>
      <c r="B108" s="90"/>
      <c r="C108" s="90"/>
      <c r="D108" s="131" t="s">
        <v>66</v>
      </c>
      <c r="E108" s="13"/>
      <c r="F108" s="13"/>
      <c r="G108" s="13"/>
      <c r="H108" s="13"/>
      <c r="I108" s="13"/>
      <c r="J108" s="13"/>
      <c r="K108" s="13"/>
      <c r="L108" s="13"/>
      <c r="M108" s="7" t="s">
        <v>149</v>
      </c>
      <c r="N108" s="175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6"/>
      <c r="AE108" s="46"/>
      <c r="AF108" s="46"/>
      <c r="AG108" s="46"/>
      <c r="AH108" s="46"/>
      <c r="AI108" s="46"/>
      <c r="AJ108" s="46"/>
      <c r="AK108" s="46"/>
      <c r="AL108" s="91"/>
      <c r="AM108" s="91"/>
      <c r="AN108" s="124" t="s">
        <v>281</v>
      </c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</row>
    <row r="109" spans="1:54" x14ac:dyDescent="0.2">
      <c r="A109" s="26" t="s">
        <v>82</v>
      </c>
      <c r="B109" s="29"/>
      <c r="C109" s="29"/>
      <c r="D109" s="35" t="s">
        <v>514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70" t="s">
        <v>94</v>
      </c>
      <c r="Q109" s="93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91"/>
      <c r="AM109" s="91"/>
      <c r="AN109" s="117"/>
      <c r="AO109" s="97"/>
      <c r="AP109" s="97"/>
      <c r="AQ109" s="97"/>
      <c r="AR109" s="97"/>
      <c r="AS109" s="97"/>
      <c r="AT109" s="97"/>
      <c r="AU109" s="97"/>
      <c r="AV109" s="97"/>
      <c r="AW109" s="97"/>
      <c r="AX109" s="170" t="s">
        <v>454</v>
      </c>
      <c r="AY109" s="170"/>
      <c r="AZ109" s="29"/>
      <c r="BA109" s="29"/>
      <c r="BB109" s="29"/>
    </row>
    <row r="110" spans="1:54" x14ac:dyDescent="0.2">
      <c r="A110" s="38" t="s">
        <v>87</v>
      </c>
      <c r="B110" s="36"/>
      <c r="C110" s="36"/>
      <c r="D110" s="189" t="s">
        <v>466</v>
      </c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6" t="s">
        <v>93</v>
      </c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23" t="s">
        <v>247</v>
      </c>
      <c r="AN110" s="118"/>
      <c r="AO110" s="118"/>
      <c r="AP110" s="97"/>
      <c r="AQ110" s="97"/>
      <c r="AR110" s="97"/>
      <c r="AS110" s="97"/>
      <c r="AT110" s="97"/>
      <c r="AU110" s="97"/>
      <c r="AV110" s="97"/>
      <c r="AW110" s="97"/>
      <c r="AX110" s="88" t="s">
        <v>182</v>
      </c>
      <c r="AY110" s="102"/>
      <c r="AZ110" s="22"/>
      <c r="BA110" s="22"/>
      <c r="BB110" s="22"/>
    </row>
    <row r="111" spans="1:54" x14ac:dyDescent="0.2">
      <c r="A111" s="31" t="s">
        <v>88</v>
      </c>
      <c r="B111" s="28"/>
      <c r="C111" s="28"/>
      <c r="D111" s="27" t="s">
        <v>92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70" t="s">
        <v>533</v>
      </c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91"/>
      <c r="AM111" s="91"/>
      <c r="AN111" s="97"/>
      <c r="AO111" s="97"/>
      <c r="AP111" s="97"/>
      <c r="AQ111" s="97"/>
      <c r="AR111" s="97"/>
      <c r="AS111" s="97"/>
      <c r="AT111" s="97"/>
      <c r="AU111" s="97"/>
      <c r="AV111" s="97"/>
      <c r="AW111" s="97"/>
      <c r="AX111" s="97"/>
      <c r="AY111" s="98"/>
      <c r="AZ111" s="118"/>
    </row>
    <row r="112" spans="1:54" x14ac:dyDescent="0.2">
      <c r="A112" s="38" t="s">
        <v>155</v>
      </c>
      <c r="B112" s="36"/>
      <c r="C112" s="36"/>
      <c r="D112" s="42" t="s">
        <v>397</v>
      </c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70"/>
      <c r="S112" s="1"/>
      <c r="T112" s="1"/>
      <c r="U112" s="1"/>
      <c r="V112" s="1"/>
      <c r="W112" s="1"/>
      <c r="X112" s="170" t="s">
        <v>153</v>
      </c>
      <c r="Y112" s="46"/>
      <c r="Z112" s="1" t="s">
        <v>156</v>
      </c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</row>
    <row r="113" spans="1:54" x14ac:dyDescent="0.2">
      <c r="A113" s="31" t="s">
        <v>184</v>
      </c>
      <c r="B113" s="28"/>
      <c r="C113" s="28"/>
      <c r="D113" s="27" t="s">
        <v>185</v>
      </c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73" t="s">
        <v>425</v>
      </c>
      <c r="AF113" s="118"/>
      <c r="AG113" s="46"/>
      <c r="AH113" s="46"/>
      <c r="AI113" s="46"/>
      <c r="AJ113" s="46"/>
      <c r="AK113" s="46"/>
      <c r="AL113" s="91"/>
      <c r="AM113" s="91"/>
      <c r="AN113" s="97"/>
      <c r="AO113" s="97"/>
      <c r="AP113" s="97"/>
      <c r="AQ113" s="97"/>
      <c r="AR113" s="97"/>
      <c r="AS113" s="97"/>
      <c r="AT113" s="97"/>
      <c r="AU113" s="97"/>
      <c r="AV113" s="97"/>
      <c r="AW113" s="97"/>
      <c r="AX113" s="97"/>
      <c r="AY113" s="117"/>
      <c r="AZ113" s="118"/>
    </row>
    <row r="114" spans="1:54" x14ac:dyDescent="0.2">
      <c r="A114" s="26" t="s">
        <v>188</v>
      </c>
      <c r="B114" s="29"/>
      <c r="C114" s="29"/>
      <c r="D114" s="35" t="s">
        <v>382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70"/>
      <c r="Y114" s="1"/>
      <c r="Z114" s="1"/>
      <c r="AA114" s="1"/>
      <c r="AB114" s="1"/>
      <c r="AC114" s="1"/>
      <c r="AD114" s="1"/>
      <c r="AE114" s="1"/>
      <c r="AF114" s="54" t="s">
        <v>189</v>
      </c>
      <c r="AG114" s="3" t="s">
        <v>37</v>
      </c>
      <c r="AH114" s="1"/>
      <c r="AI114" s="1"/>
      <c r="AJ114" s="1"/>
      <c r="AK114" s="1"/>
      <c r="AL114" s="1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</row>
    <row r="115" spans="1:54" x14ac:dyDescent="0.2">
      <c r="A115" s="132" t="s">
        <v>199</v>
      </c>
      <c r="B115" s="109"/>
      <c r="C115" s="109"/>
      <c r="D115" s="109" t="s">
        <v>535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70"/>
      <c r="Y115" s="1"/>
      <c r="Z115" s="1"/>
      <c r="AA115" s="1"/>
      <c r="AB115" s="1"/>
      <c r="AC115" s="1"/>
      <c r="AD115" s="1"/>
      <c r="AE115" s="1"/>
      <c r="AF115" s="1"/>
      <c r="AG115" s="1"/>
      <c r="AH115" s="170" t="s">
        <v>200</v>
      </c>
      <c r="AI115" s="19"/>
      <c r="AJ115" s="46"/>
      <c r="AK115" s="46"/>
      <c r="AL115" s="91"/>
      <c r="AM115" s="91"/>
      <c r="AN115" s="97"/>
      <c r="AO115" s="89" t="s">
        <v>301</v>
      </c>
      <c r="AP115" s="102"/>
      <c r="AQ115" s="102"/>
      <c r="AR115" s="29"/>
      <c r="AS115" s="29"/>
      <c r="AT115" s="29"/>
      <c r="AU115" s="29"/>
      <c r="AV115" s="29"/>
      <c r="AW115" s="29"/>
      <c r="AX115" s="29"/>
      <c r="AY115" s="29"/>
    </row>
    <row r="116" spans="1:54" x14ac:dyDescent="0.2">
      <c r="A116" s="194" t="s">
        <v>195</v>
      </c>
      <c r="B116" s="98"/>
      <c r="C116" s="98"/>
      <c r="D116" s="167" t="s">
        <v>196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70"/>
      <c r="Y116" s="1"/>
      <c r="Z116" s="1"/>
      <c r="AA116" s="1"/>
      <c r="AB116" s="1"/>
      <c r="AC116" s="1"/>
      <c r="AD116" s="1"/>
      <c r="AE116" s="1"/>
      <c r="AF116" s="1"/>
      <c r="AG116" s="1"/>
      <c r="AH116" s="170" t="s">
        <v>197</v>
      </c>
      <c r="AI116" s="121" t="s">
        <v>224</v>
      </c>
      <c r="AJ116" s="19"/>
      <c r="AK116" s="46"/>
      <c r="AL116" s="91"/>
      <c r="AM116" s="91"/>
      <c r="AN116" s="97"/>
      <c r="AO116" s="97"/>
      <c r="AP116" s="97"/>
      <c r="AQ116" s="97"/>
      <c r="AR116" s="97"/>
      <c r="AS116" s="97"/>
      <c r="AT116" s="97"/>
      <c r="AU116" s="1"/>
      <c r="AV116" s="1"/>
      <c r="AW116" s="91"/>
      <c r="AX116" s="91"/>
      <c r="AY116" s="91"/>
      <c r="AZ116" s="97"/>
      <c r="BA116" s="29"/>
      <c r="BB116" s="29"/>
    </row>
    <row r="117" spans="1:54" x14ac:dyDescent="0.2">
      <c r="A117" s="26" t="s">
        <v>214</v>
      </c>
      <c r="B117" s="29"/>
      <c r="C117" s="29"/>
      <c r="D117" s="35" t="s">
        <v>383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70"/>
      <c r="Y117" s="1"/>
      <c r="Z117" s="1"/>
      <c r="AA117" s="1"/>
      <c r="AB117" s="1"/>
      <c r="AC117" s="1"/>
      <c r="AD117" s="1"/>
      <c r="AE117" s="1"/>
      <c r="AF117" s="1"/>
      <c r="AG117" s="1"/>
      <c r="AH117" s="170"/>
      <c r="AI117" s="54" t="s">
        <v>227</v>
      </c>
      <c r="AJ117" s="93"/>
      <c r="AK117" s="91"/>
      <c r="AL117" s="91"/>
      <c r="AM117" s="91"/>
      <c r="AN117" s="97"/>
      <c r="AO117" s="97"/>
      <c r="AP117" s="97"/>
      <c r="AQ117" s="97"/>
      <c r="AR117" s="151" t="s">
        <v>517</v>
      </c>
      <c r="AS117" s="29"/>
      <c r="AT117" s="29"/>
      <c r="AU117" s="116"/>
      <c r="AV117" s="116"/>
      <c r="AW117" s="116"/>
      <c r="AX117" s="116"/>
      <c r="AY117" s="116"/>
      <c r="AZ117" s="29"/>
    </row>
    <row r="118" spans="1:54" ht="12.75" customHeight="1" x14ac:dyDescent="0.2">
      <c r="A118" s="26" t="s">
        <v>245</v>
      </c>
      <c r="B118" s="29"/>
      <c r="C118" s="29"/>
      <c r="D118" s="35" t="s">
        <v>378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70"/>
      <c r="AA118" s="170"/>
      <c r="AB118" s="170"/>
      <c r="AC118" s="170"/>
      <c r="AD118" s="1"/>
      <c r="AE118" s="1"/>
      <c r="AF118" s="170"/>
      <c r="AG118" s="1"/>
      <c r="AH118" s="170"/>
      <c r="AI118" s="54"/>
      <c r="AJ118" s="170"/>
      <c r="AK118" s="1"/>
      <c r="AL118" s="1"/>
      <c r="AM118" s="170" t="s">
        <v>246</v>
      </c>
      <c r="AN118" s="97"/>
      <c r="AO118" s="97"/>
      <c r="AP118" s="97"/>
      <c r="AQ118" s="29"/>
      <c r="AR118" s="29"/>
      <c r="AS118" s="29"/>
      <c r="AT118" s="29"/>
      <c r="AU118" s="29"/>
      <c r="AV118" s="29"/>
      <c r="AW118" s="29"/>
      <c r="AX118" s="29"/>
      <c r="AY118" s="29"/>
      <c r="BA118" s="29"/>
      <c r="BB118" s="29"/>
    </row>
    <row r="119" spans="1:54" ht="12.75" customHeight="1" x14ac:dyDescent="0.2">
      <c r="A119" s="38" t="s">
        <v>292</v>
      </c>
      <c r="B119" s="36"/>
      <c r="C119" s="36"/>
      <c r="D119" s="42" t="s">
        <v>536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4"/>
      <c r="AA119" s="4"/>
      <c r="AB119" s="4"/>
      <c r="AC119" s="4"/>
      <c r="AD119" s="2"/>
      <c r="AE119" s="2"/>
      <c r="AF119" s="4"/>
      <c r="AG119" s="2"/>
      <c r="AH119" s="4"/>
      <c r="AI119" s="165"/>
      <c r="AJ119" s="4"/>
      <c r="AK119" s="2"/>
      <c r="AL119" s="2"/>
      <c r="AM119" s="4"/>
      <c r="AN119" s="36"/>
      <c r="AO119" s="129" t="s">
        <v>293</v>
      </c>
      <c r="AP119" s="98"/>
      <c r="AQ119" s="98"/>
      <c r="AR119" s="98"/>
      <c r="AS119" s="98"/>
      <c r="AT119" s="98"/>
      <c r="AU119" s="97"/>
      <c r="AV119" s="97"/>
      <c r="AW119" s="97"/>
      <c r="AX119" s="97"/>
      <c r="AY119" s="97"/>
      <c r="AZ119" s="88" t="s">
        <v>537</v>
      </c>
      <c r="BA119" s="22"/>
      <c r="BB119" s="22"/>
    </row>
    <row r="120" spans="1:54" ht="12.75" customHeight="1" x14ac:dyDescent="0.2">
      <c r="A120" s="38" t="s">
        <v>366</v>
      </c>
      <c r="B120" s="36"/>
      <c r="C120" s="36"/>
      <c r="D120" s="171">
        <v>2019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4"/>
      <c r="AA120" s="4"/>
      <c r="AB120" s="4"/>
      <c r="AC120" s="4"/>
      <c r="AD120" s="2"/>
      <c r="AE120" s="2"/>
      <c r="AF120" s="4"/>
      <c r="AG120" s="2"/>
      <c r="AH120" s="4"/>
      <c r="AI120" s="165"/>
      <c r="AJ120" s="4"/>
      <c r="AK120" s="2"/>
      <c r="AL120" s="203"/>
      <c r="AM120" s="204"/>
      <c r="AN120" s="205"/>
      <c r="AO120" s="206"/>
      <c r="AP120" s="209"/>
      <c r="AQ120" s="209"/>
      <c r="AR120" s="209"/>
      <c r="AS120" s="36"/>
      <c r="AT120" s="172" t="s">
        <v>422</v>
      </c>
      <c r="AU120" s="36"/>
      <c r="AV120" s="209"/>
      <c r="AW120" s="209"/>
      <c r="AX120" s="209"/>
      <c r="AY120" s="209"/>
      <c r="AZ120" s="207"/>
      <c r="BA120" s="208"/>
    </row>
    <row r="121" spans="1:54" ht="12.75" customHeight="1" x14ac:dyDescent="0.2">
      <c r="A121" s="38" t="s">
        <v>368</v>
      </c>
      <c r="B121" s="36"/>
      <c r="C121" s="36"/>
      <c r="D121" s="171" t="s">
        <v>515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4"/>
      <c r="AA121" s="4"/>
      <c r="AB121" s="4"/>
      <c r="AC121" s="4"/>
      <c r="AD121" s="2"/>
      <c r="AE121" s="2"/>
      <c r="AF121" s="4"/>
      <c r="AG121" s="2"/>
      <c r="AH121" s="4"/>
      <c r="AI121" s="165"/>
      <c r="AJ121" s="4"/>
      <c r="AK121" s="2"/>
      <c r="AL121" s="2"/>
      <c r="AM121" s="4"/>
      <c r="AN121" s="36"/>
      <c r="AO121" s="4"/>
      <c r="AP121" s="36"/>
      <c r="AQ121" s="36"/>
      <c r="AR121" s="36"/>
      <c r="AS121" s="36"/>
      <c r="AT121" s="4" t="s">
        <v>426</v>
      </c>
      <c r="AU121" s="98"/>
      <c r="AV121" s="98"/>
      <c r="AW121" s="1" t="s">
        <v>316</v>
      </c>
      <c r="AX121" s="36"/>
      <c r="AY121" s="36"/>
    </row>
    <row r="122" spans="1:54" ht="12.75" customHeight="1" thickBot="1" x14ac:dyDescent="0.25">
      <c r="A122" s="211" t="s">
        <v>587</v>
      </c>
      <c r="B122" s="119"/>
      <c r="C122" s="119"/>
      <c r="D122" s="210" t="s">
        <v>470</v>
      </c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8"/>
      <c r="AA122" s="18"/>
      <c r="AB122" s="18"/>
      <c r="AC122" s="18"/>
      <c r="AD122" s="51"/>
      <c r="AE122" s="51"/>
      <c r="AF122" s="18"/>
      <c r="AG122" s="51"/>
      <c r="AH122" s="18"/>
      <c r="AI122" s="141"/>
      <c r="AJ122" s="18"/>
      <c r="AK122" s="51"/>
      <c r="AL122" s="51"/>
      <c r="AM122" s="18"/>
      <c r="AN122" s="133"/>
      <c r="AO122" s="96"/>
      <c r="AP122" s="164"/>
      <c r="AQ122" s="164"/>
      <c r="AR122" s="164"/>
      <c r="AS122" s="164"/>
      <c r="AT122" s="18"/>
      <c r="AU122" s="133"/>
      <c r="AV122" s="133"/>
      <c r="AW122" s="66"/>
      <c r="AX122" s="164"/>
      <c r="AY122" s="164"/>
      <c r="AZ122" s="177" t="s">
        <v>588</v>
      </c>
      <c r="BA122" s="164"/>
      <c r="BB122" s="164"/>
    </row>
    <row r="123" spans="1:54" ht="12.75" thickTop="1" x14ac:dyDescent="0.2">
      <c r="A123" s="20" t="s">
        <v>328</v>
      </c>
      <c r="E123" s="55">
        <v>8</v>
      </c>
      <c r="F123" s="55">
        <v>8</v>
      </c>
      <c r="G123" s="55">
        <v>9</v>
      </c>
      <c r="H123" s="55">
        <v>8</v>
      </c>
      <c r="I123" s="55">
        <v>8</v>
      </c>
      <c r="J123" s="55">
        <v>8</v>
      </c>
      <c r="K123" s="55">
        <v>7</v>
      </c>
      <c r="L123" s="55">
        <v>8</v>
      </c>
      <c r="M123" s="55">
        <v>9</v>
      </c>
      <c r="N123" s="55">
        <v>9</v>
      </c>
      <c r="O123" s="55">
        <v>9</v>
      </c>
      <c r="P123" s="55">
        <v>8</v>
      </c>
      <c r="Q123" s="55">
        <v>9</v>
      </c>
      <c r="R123" s="55">
        <v>9</v>
      </c>
      <c r="S123" s="55">
        <v>8</v>
      </c>
      <c r="T123" s="55">
        <v>9</v>
      </c>
      <c r="U123" s="55">
        <v>9</v>
      </c>
      <c r="V123" s="55">
        <v>9</v>
      </c>
      <c r="W123" s="55">
        <v>10</v>
      </c>
      <c r="X123" s="55">
        <v>10</v>
      </c>
      <c r="Y123" s="55">
        <v>11</v>
      </c>
      <c r="Z123" s="55">
        <v>10</v>
      </c>
      <c r="AA123" s="55">
        <v>10</v>
      </c>
      <c r="AB123" s="55">
        <v>10</v>
      </c>
      <c r="AC123" s="55">
        <v>10</v>
      </c>
      <c r="AD123" s="55">
        <v>10</v>
      </c>
      <c r="AE123" s="55">
        <v>10</v>
      </c>
      <c r="AF123" s="55">
        <v>13</v>
      </c>
      <c r="AG123" s="55">
        <v>13</v>
      </c>
      <c r="AH123" s="55">
        <v>10</v>
      </c>
      <c r="AI123" s="55">
        <v>12</v>
      </c>
      <c r="AJ123" s="55">
        <v>13</v>
      </c>
      <c r="AK123" s="55">
        <v>13</v>
      </c>
      <c r="AL123" s="55">
        <v>13</v>
      </c>
      <c r="AM123" s="55">
        <v>13</v>
      </c>
      <c r="AN123" s="55" t="s">
        <v>282</v>
      </c>
      <c r="AO123" s="55" t="s">
        <v>282</v>
      </c>
      <c r="AP123" s="55" t="s">
        <v>282</v>
      </c>
      <c r="AQ123" s="55" t="s">
        <v>282</v>
      </c>
      <c r="AR123" s="55" t="s">
        <v>243</v>
      </c>
      <c r="AS123" s="55" t="s">
        <v>283</v>
      </c>
      <c r="AT123" s="55" t="s">
        <v>362</v>
      </c>
      <c r="AU123" s="55" t="s">
        <v>283</v>
      </c>
      <c r="AV123" s="55" t="s">
        <v>283</v>
      </c>
      <c r="AW123" s="55" t="s">
        <v>243</v>
      </c>
      <c r="AX123" s="55" t="s">
        <v>455</v>
      </c>
      <c r="AY123" s="55" t="s">
        <v>320</v>
      </c>
      <c r="AZ123" s="55" t="s">
        <v>320</v>
      </c>
    </row>
    <row r="124" spans="1:54" x14ac:dyDescent="0.2">
      <c r="A124" s="21" t="s">
        <v>225</v>
      </c>
      <c r="B124" s="21"/>
      <c r="C124" s="21"/>
      <c r="E124" s="55">
        <f>E169</f>
        <v>27</v>
      </c>
      <c r="F124" s="55">
        <f t="shared" ref="F124:AF124" si="4">F169</f>
        <v>25</v>
      </c>
      <c r="G124" s="55">
        <f t="shared" si="4"/>
        <v>29</v>
      </c>
      <c r="H124" s="55">
        <f t="shared" si="4"/>
        <v>26</v>
      </c>
      <c r="I124" s="55">
        <f t="shared" si="4"/>
        <v>26</v>
      </c>
      <c r="J124" s="55">
        <f t="shared" si="4"/>
        <v>28</v>
      </c>
      <c r="K124" s="55">
        <f t="shared" si="4"/>
        <v>26</v>
      </c>
      <c r="L124" s="55">
        <f t="shared" si="4"/>
        <v>30</v>
      </c>
      <c r="M124" s="55">
        <f t="shared" si="4"/>
        <v>30</v>
      </c>
      <c r="N124" s="55">
        <f t="shared" si="4"/>
        <v>30</v>
      </c>
      <c r="O124" s="55">
        <f t="shared" si="4"/>
        <v>31</v>
      </c>
      <c r="P124" s="55">
        <f t="shared" si="4"/>
        <v>32</v>
      </c>
      <c r="Q124" s="55">
        <f t="shared" si="4"/>
        <v>34</v>
      </c>
      <c r="R124" s="55">
        <f t="shared" si="4"/>
        <v>33</v>
      </c>
      <c r="S124" s="55">
        <f t="shared" si="4"/>
        <v>30</v>
      </c>
      <c r="T124" s="55">
        <f t="shared" si="4"/>
        <v>31</v>
      </c>
      <c r="U124" s="55">
        <f t="shared" si="4"/>
        <v>31</v>
      </c>
      <c r="V124" s="55">
        <f t="shared" si="4"/>
        <v>34</v>
      </c>
      <c r="W124" s="55">
        <f t="shared" si="4"/>
        <v>37</v>
      </c>
      <c r="X124" s="55">
        <f t="shared" si="4"/>
        <v>36</v>
      </c>
      <c r="Y124" s="55">
        <f t="shared" si="4"/>
        <v>37</v>
      </c>
      <c r="Z124" s="55">
        <f t="shared" si="4"/>
        <v>34</v>
      </c>
      <c r="AA124" s="55">
        <f t="shared" si="4"/>
        <v>33</v>
      </c>
      <c r="AB124" s="55">
        <f t="shared" si="4"/>
        <v>37</v>
      </c>
      <c r="AC124" s="55">
        <f t="shared" si="4"/>
        <v>38</v>
      </c>
      <c r="AD124" s="55">
        <f t="shared" si="4"/>
        <v>36</v>
      </c>
      <c r="AE124" s="55">
        <f t="shared" si="4"/>
        <v>37</v>
      </c>
      <c r="AF124" s="55">
        <f t="shared" si="4"/>
        <v>41</v>
      </c>
      <c r="AG124" s="55">
        <f t="shared" ref="AG124:AM124" si="5">AG169</f>
        <v>41</v>
      </c>
      <c r="AH124" s="55">
        <f t="shared" si="5"/>
        <v>40</v>
      </c>
      <c r="AI124" s="55">
        <f t="shared" si="5"/>
        <v>44</v>
      </c>
      <c r="AJ124" s="55">
        <f t="shared" si="5"/>
        <v>46</v>
      </c>
      <c r="AK124" s="55">
        <f t="shared" si="5"/>
        <v>48</v>
      </c>
      <c r="AL124" s="55">
        <f t="shared" si="5"/>
        <v>47</v>
      </c>
      <c r="AM124" s="55">
        <f t="shared" si="5"/>
        <v>46</v>
      </c>
      <c r="AN124" s="55" t="s">
        <v>279</v>
      </c>
      <c r="AO124" s="55" t="s">
        <v>286</v>
      </c>
      <c r="AP124" s="55" t="s">
        <v>294</v>
      </c>
      <c r="AQ124" s="55" t="s">
        <v>313</v>
      </c>
      <c r="AR124" s="55" t="s">
        <v>321</v>
      </c>
      <c r="AS124" s="55" t="s">
        <v>322</v>
      </c>
      <c r="AT124" s="55" t="s">
        <v>354</v>
      </c>
      <c r="AU124" s="55" t="s">
        <v>352</v>
      </c>
      <c r="AV124" s="55" t="s">
        <v>353</v>
      </c>
      <c r="AW124" s="55" t="s">
        <v>353</v>
      </c>
      <c r="AX124" s="55" t="s">
        <v>349</v>
      </c>
      <c r="AY124" s="55" t="s">
        <v>330</v>
      </c>
      <c r="AZ124" s="55" t="s">
        <v>589</v>
      </c>
      <c r="BA124" s="55"/>
      <c r="BB124" s="55"/>
    </row>
    <row r="126" spans="1:54" s="16" customFormat="1" ht="129.94999999999999" customHeight="1" x14ac:dyDescent="0.2">
      <c r="D126" s="17"/>
      <c r="E126" s="188" t="s">
        <v>586</v>
      </c>
      <c r="F126" s="188" t="s">
        <v>190</v>
      </c>
      <c r="G126" s="188" t="s">
        <v>547</v>
      </c>
      <c r="H126" s="188" t="s">
        <v>191</v>
      </c>
      <c r="I126" s="188" t="s">
        <v>527</v>
      </c>
      <c r="J126" s="188"/>
      <c r="K126" s="188"/>
      <c r="L126" s="188" t="s">
        <v>548</v>
      </c>
      <c r="M126" s="188" t="s">
        <v>549</v>
      </c>
      <c r="N126" s="188" t="s">
        <v>164</v>
      </c>
      <c r="O126" s="188"/>
      <c r="P126" s="188" t="s">
        <v>550</v>
      </c>
      <c r="Q126" s="188" t="s">
        <v>551</v>
      </c>
      <c r="R126" s="188" t="s">
        <v>552</v>
      </c>
      <c r="S126" s="188" t="s">
        <v>553</v>
      </c>
      <c r="T126" s="188" t="s">
        <v>165</v>
      </c>
      <c r="U126" s="188" t="s">
        <v>554</v>
      </c>
      <c r="V126" s="188" t="s">
        <v>555</v>
      </c>
      <c r="W126" s="188" t="s">
        <v>556</v>
      </c>
      <c r="X126" s="188" t="s">
        <v>557</v>
      </c>
      <c r="Y126" s="188" t="s">
        <v>558</v>
      </c>
      <c r="Z126" s="188" t="s">
        <v>559</v>
      </c>
      <c r="AA126" s="188" t="s">
        <v>576</v>
      </c>
      <c r="AB126" s="188"/>
      <c r="AC126" s="188" t="s">
        <v>560</v>
      </c>
      <c r="AD126" s="188" t="s">
        <v>565</v>
      </c>
      <c r="AE126" s="188" t="s">
        <v>561</v>
      </c>
      <c r="AF126" s="188" t="s">
        <v>562</v>
      </c>
      <c r="AG126" s="188" t="s">
        <v>563</v>
      </c>
      <c r="AH126" s="188" t="s">
        <v>564</v>
      </c>
      <c r="AI126" s="188" t="s">
        <v>566</v>
      </c>
      <c r="AJ126" s="188" t="s">
        <v>573</v>
      </c>
      <c r="AK126" s="188" t="s">
        <v>575</v>
      </c>
      <c r="AL126" s="188" t="s">
        <v>567</v>
      </c>
      <c r="AM126" s="188" t="s">
        <v>582</v>
      </c>
      <c r="AN126" s="188" t="s">
        <v>568</v>
      </c>
      <c r="AO126" s="188" t="s">
        <v>574</v>
      </c>
      <c r="AP126" s="188" t="s">
        <v>287</v>
      </c>
      <c r="AQ126" s="188" t="s">
        <v>569</v>
      </c>
      <c r="AR126" s="188" t="s">
        <v>570</v>
      </c>
      <c r="AS126" s="188" t="s">
        <v>571</v>
      </c>
      <c r="AT126" s="188" t="s">
        <v>577</v>
      </c>
      <c r="AU126" s="188" t="s">
        <v>572</v>
      </c>
      <c r="AV126" s="188" t="s">
        <v>448</v>
      </c>
      <c r="AW126" s="188" t="s">
        <v>578</v>
      </c>
      <c r="AX126" s="188" t="s">
        <v>579</v>
      </c>
      <c r="AY126" s="188" t="s">
        <v>584</v>
      </c>
      <c r="AZ126" s="188" t="s">
        <v>583</v>
      </c>
      <c r="BA126" s="188" t="s">
        <v>580</v>
      </c>
      <c r="BB126" s="188"/>
    </row>
    <row r="127" spans="1:54" x14ac:dyDescent="0.2">
      <c r="AS127" s="179"/>
      <c r="AT127" s="179"/>
    </row>
    <row r="129" spans="1:54" ht="14.25" customHeight="1" x14ac:dyDescent="0.2"/>
    <row r="130" spans="1:54" ht="24.75" customHeight="1" x14ac:dyDescent="0.35">
      <c r="M130" s="83" t="s">
        <v>526</v>
      </c>
      <c r="AI130" s="55"/>
      <c r="AM130" s="55"/>
      <c r="AP130" s="55"/>
      <c r="AQ130" s="55"/>
      <c r="AR130" s="55"/>
      <c r="AU130" s="55"/>
      <c r="AV130" s="55"/>
      <c r="AW130" s="55"/>
      <c r="BB130" s="55" t="s">
        <v>590</v>
      </c>
    </row>
    <row r="131" spans="1:54" ht="30" customHeight="1" x14ac:dyDescent="0.2">
      <c r="D131" s="218"/>
      <c r="E131" s="22" t="s">
        <v>581</v>
      </c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M131" s="20" t="s">
        <v>585</v>
      </c>
    </row>
    <row r="132" spans="1:54" s="23" customFormat="1" ht="30" customHeight="1" x14ac:dyDescent="0.25">
      <c r="A132" s="84" t="s">
        <v>98</v>
      </c>
      <c r="D132" s="218"/>
      <c r="E132" s="212" t="s">
        <v>249</v>
      </c>
      <c r="F132" s="212" t="s">
        <v>250</v>
      </c>
      <c r="G132" s="212" t="s">
        <v>251</v>
      </c>
      <c r="H132" s="212" t="s">
        <v>252</v>
      </c>
      <c r="I132" s="212" t="s">
        <v>129</v>
      </c>
      <c r="J132" s="212" t="s">
        <v>122</v>
      </c>
      <c r="K132" s="212" t="s">
        <v>68</v>
      </c>
      <c r="L132" s="216" t="s">
        <v>67</v>
      </c>
      <c r="M132" s="212" t="s">
        <v>253</v>
      </c>
      <c r="N132" s="212" t="s">
        <v>23</v>
      </c>
      <c r="O132" s="212" t="s">
        <v>254</v>
      </c>
      <c r="P132" s="212" t="s">
        <v>255</v>
      </c>
      <c r="Q132" s="212" t="s">
        <v>256</v>
      </c>
      <c r="R132" s="212" t="s">
        <v>257</v>
      </c>
      <c r="S132" s="212" t="s">
        <v>258</v>
      </c>
      <c r="T132" s="212" t="s">
        <v>259</v>
      </c>
      <c r="U132" s="212" t="s">
        <v>260</v>
      </c>
      <c r="V132" s="212" t="s">
        <v>261</v>
      </c>
      <c r="W132" s="212" t="s">
        <v>262</v>
      </c>
      <c r="X132" s="212" t="s">
        <v>263</v>
      </c>
      <c r="Y132" s="212" t="s">
        <v>140</v>
      </c>
      <c r="Z132" s="212" t="s">
        <v>264</v>
      </c>
      <c r="AA132" s="212" t="s">
        <v>265</v>
      </c>
      <c r="AB132" s="212" t="s">
        <v>266</v>
      </c>
      <c r="AC132" s="212" t="s">
        <v>267</v>
      </c>
      <c r="AD132" s="212" t="s">
        <v>268</v>
      </c>
      <c r="AE132" s="212" t="s">
        <v>269</v>
      </c>
      <c r="AF132" s="212" t="s">
        <v>192</v>
      </c>
      <c r="AG132" s="212" t="s">
        <v>270</v>
      </c>
      <c r="AH132" s="212" t="s">
        <v>271</v>
      </c>
      <c r="AI132" s="212" t="s">
        <v>272</v>
      </c>
      <c r="AJ132" s="212" t="s">
        <v>231</v>
      </c>
      <c r="AK132" s="212" t="s">
        <v>273</v>
      </c>
      <c r="AL132" s="212" t="s">
        <v>274</v>
      </c>
      <c r="AM132" s="212" t="s">
        <v>275</v>
      </c>
      <c r="AN132" s="212" t="s">
        <v>276</v>
      </c>
      <c r="AO132" s="212" t="s">
        <v>277</v>
      </c>
      <c r="AP132" s="212" t="s">
        <v>288</v>
      </c>
      <c r="AQ132" s="212" t="s">
        <v>296</v>
      </c>
      <c r="AR132" s="212" t="s">
        <v>307</v>
      </c>
      <c r="AS132" s="212" t="s">
        <v>318</v>
      </c>
      <c r="AT132" s="212" t="s">
        <v>327</v>
      </c>
      <c r="AU132" s="212" t="s">
        <v>363</v>
      </c>
      <c r="AV132" s="212" t="s">
        <v>435</v>
      </c>
      <c r="AW132" s="212" t="s">
        <v>441</v>
      </c>
      <c r="AX132" s="212" t="s">
        <v>445</v>
      </c>
      <c r="AY132" s="212" t="s">
        <v>462</v>
      </c>
      <c r="AZ132" s="212" t="s">
        <v>473</v>
      </c>
      <c r="BA132" s="212" t="s">
        <v>474</v>
      </c>
      <c r="BB132" s="212" t="s">
        <v>475</v>
      </c>
    </row>
    <row r="133" spans="1:54" ht="12" customHeight="1" x14ac:dyDescent="0.2">
      <c r="E133" s="215"/>
      <c r="F133" s="215"/>
      <c r="G133" s="213"/>
      <c r="H133" s="213"/>
      <c r="I133" s="213"/>
      <c r="J133" s="213"/>
      <c r="K133" s="213"/>
      <c r="L133" s="217"/>
      <c r="M133" s="213"/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  <c r="Y133" s="213"/>
      <c r="Z133" s="213"/>
      <c r="AA133" s="213"/>
      <c r="AB133" s="213"/>
      <c r="AC133" s="213"/>
      <c r="AD133" s="213"/>
      <c r="AE133" s="213"/>
      <c r="AF133" s="213"/>
      <c r="AG133" s="213"/>
      <c r="AH133" s="213"/>
      <c r="AI133" s="215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4"/>
      <c r="AT133" s="214"/>
      <c r="AU133" s="213"/>
      <c r="AV133" s="213"/>
      <c r="AW133" s="213"/>
      <c r="AX133" s="213"/>
      <c r="AY133" s="213"/>
      <c r="AZ133" s="213"/>
      <c r="BA133" s="213"/>
      <c r="BB133" s="213"/>
    </row>
    <row r="134" spans="1:54" x14ac:dyDescent="0.2">
      <c r="A134" s="26" t="s">
        <v>100</v>
      </c>
      <c r="B134" s="29"/>
      <c r="C134" s="29"/>
      <c r="D134" s="35" t="s">
        <v>439</v>
      </c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1" t="s">
        <v>17</v>
      </c>
      <c r="AB134" s="1"/>
      <c r="AC134" s="1"/>
      <c r="AD134" s="1"/>
      <c r="AE134" s="1"/>
      <c r="AF134" s="1"/>
      <c r="AG134" s="1"/>
      <c r="AJ134" s="7" t="s">
        <v>501</v>
      </c>
      <c r="AK134" s="36"/>
      <c r="AL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</row>
    <row r="135" spans="1:54" x14ac:dyDescent="0.2">
      <c r="A135" s="26" t="s">
        <v>99</v>
      </c>
      <c r="D135" s="21" t="s">
        <v>413</v>
      </c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13" t="s">
        <v>118</v>
      </c>
      <c r="U135" s="13"/>
      <c r="V135" s="13"/>
      <c r="W135" s="13"/>
      <c r="X135" s="13"/>
      <c r="Y135" s="13"/>
      <c r="Z135" s="13"/>
      <c r="AA135" s="13"/>
      <c r="AB135" s="13"/>
      <c r="AC135" s="13"/>
      <c r="AD135" s="1"/>
      <c r="AE135" s="1"/>
      <c r="AF135" s="1"/>
      <c r="AG135" s="1"/>
      <c r="AH135" s="29"/>
      <c r="AI135" s="29"/>
      <c r="AJ135" s="4" t="s">
        <v>502</v>
      </c>
      <c r="AK135" s="29"/>
      <c r="AL135" s="29"/>
      <c r="AM135" s="29"/>
      <c r="AN135" s="29"/>
      <c r="AO135" s="29"/>
      <c r="AP135" s="29"/>
      <c r="AQ135" s="29"/>
      <c r="AR135" s="29"/>
      <c r="AS135" s="36"/>
      <c r="AT135" s="36"/>
      <c r="AU135" s="29"/>
      <c r="AV135" s="29"/>
      <c r="AW135" s="29"/>
      <c r="AX135" s="29"/>
      <c r="AY135" s="29"/>
      <c r="AZ135" s="29"/>
      <c r="BA135" s="29"/>
      <c r="BB135" s="29"/>
    </row>
    <row r="136" spans="1:54" x14ac:dyDescent="0.2">
      <c r="A136" s="26" t="s">
        <v>101</v>
      </c>
      <c r="B136" s="29"/>
      <c r="C136" s="29"/>
      <c r="D136" s="35" t="s">
        <v>414</v>
      </c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1" t="s">
        <v>519</v>
      </c>
      <c r="Y136" s="1"/>
      <c r="Z136" s="1"/>
      <c r="AA136" s="1"/>
      <c r="AB136" s="1"/>
      <c r="AC136" s="1"/>
      <c r="AD136" s="1"/>
      <c r="AE136" s="1"/>
      <c r="AF136" s="1"/>
      <c r="AG136" s="1"/>
      <c r="AH136" s="29"/>
      <c r="AI136" s="29"/>
      <c r="AJ136" s="29"/>
      <c r="AK136" s="36"/>
      <c r="AL136" s="29"/>
      <c r="AP136" s="29"/>
      <c r="AQ136" s="29"/>
      <c r="AR136" s="29"/>
      <c r="AS136" s="36"/>
      <c r="AT136" s="36"/>
      <c r="AU136" s="29"/>
      <c r="AV136" s="29"/>
      <c r="AW136" s="29"/>
      <c r="AX136" s="29"/>
      <c r="AY136" s="29"/>
      <c r="AZ136" s="29"/>
      <c r="BA136" s="29"/>
      <c r="BB136" s="29"/>
    </row>
    <row r="137" spans="1:54" x14ac:dyDescent="0.2">
      <c r="A137" s="26" t="s">
        <v>467</v>
      </c>
      <c r="D137" s="21" t="s">
        <v>522</v>
      </c>
      <c r="E137" s="148"/>
      <c r="F137" s="148"/>
      <c r="G137" s="148"/>
      <c r="H137" s="148"/>
      <c r="I137" s="148"/>
      <c r="J137" s="148"/>
      <c r="K137" s="148"/>
      <c r="L137" s="148"/>
      <c r="M137" s="148"/>
      <c r="N137" s="148"/>
      <c r="O137" s="148"/>
      <c r="P137" s="148"/>
      <c r="Q137" s="148"/>
      <c r="R137" s="148"/>
      <c r="S137" s="148"/>
      <c r="T137" s="148"/>
      <c r="U137" s="148"/>
      <c r="V137" s="148"/>
      <c r="W137" s="148"/>
      <c r="X137" s="148"/>
      <c r="Y137" s="148"/>
      <c r="Z137" s="148"/>
      <c r="AA137" s="148"/>
      <c r="AB137" s="148"/>
      <c r="AC137" s="148"/>
      <c r="AD137" s="91"/>
      <c r="AE137" s="91"/>
      <c r="AF137" s="91"/>
      <c r="AG137" s="91"/>
      <c r="AH137" s="97"/>
      <c r="AI137" s="97"/>
      <c r="AJ137" s="97"/>
      <c r="AK137" s="149"/>
      <c r="AL137" s="97"/>
      <c r="AM137" s="97"/>
      <c r="AN137" s="97"/>
      <c r="AO137" s="97"/>
      <c r="AP137" s="97"/>
      <c r="AQ137" s="97"/>
      <c r="AR137" s="93"/>
      <c r="AS137" s="127" t="s">
        <v>458</v>
      </c>
      <c r="AT137" s="127"/>
      <c r="AU137" s="97"/>
      <c r="AV137" s="97"/>
      <c r="AW137" s="93" t="s">
        <v>182</v>
      </c>
      <c r="AX137" s="29"/>
      <c r="AY137" s="1" t="s">
        <v>539</v>
      </c>
      <c r="AZ137" s="29"/>
      <c r="BB137" s="29"/>
    </row>
    <row r="138" spans="1:54" x14ac:dyDescent="0.2">
      <c r="A138" s="26" t="s">
        <v>102</v>
      </c>
      <c r="B138" s="29"/>
      <c r="C138" s="29"/>
      <c r="D138" s="35" t="s">
        <v>456</v>
      </c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28"/>
      <c r="AI138" s="28"/>
      <c r="AJ138" s="28"/>
      <c r="AK138" s="77"/>
      <c r="AL138" s="97"/>
      <c r="AM138" s="97"/>
      <c r="AN138" s="118"/>
      <c r="AO138" s="118"/>
      <c r="AP138" s="97"/>
      <c r="AQ138" s="97"/>
      <c r="AR138" s="97"/>
      <c r="AS138" s="98"/>
      <c r="AT138" s="98"/>
      <c r="AU138" s="97"/>
      <c r="AV138" s="97"/>
      <c r="AW138" s="97"/>
      <c r="AX138" s="93" t="s">
        <v>503</v>
      </c>
      <c r="AY138" s="170"/>
      <c r="AZ138" s="170"/>
      <c r="BA138" s="170"/>
      <c r="BB138" s="170"/>
    </row>
    <row r="139" spans="1:54" x14ac:dyDescent="0.2">
      <c r="A139" s="169" t="s">
        <v>104</v>
      </c>
      <c r="D139" s="126" t="s">
        <v>457</v>
      </c>
      <c r="E139" s="48"/>
      <c r="F139" s="48"/>
      <c r="G139" s="48"/>
      <c r="H139" s="13" t="s">
        <v>20</v>
      </c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"/>
      <c r="AE139" s="1"/>
      <c r="AF139" s="1"/>
      <c r="AG139" s="1"/>
      <c r="AH139" s="29"/>
      <c r="AI139" s="29"/>
      <c r="AJ139" s="29"/>
      <c r="AK139" s="72"/>
      <c r="AL139" s="29"/>
      <c r="AM139" s="29"/>
      <c r="AN139" s="29"/>
      <c r="AO139" s="29"/>
      <c r="AP139" s="29"/>
      <c r="AQ139" s="29"/>
      <c r="AR139" s="29"/>
      <c r="AS139" s="36"/>
      <c r="AT139" s="36"/>
      <c r="AU139" s="29"/>
      <c r="AV139" s="29"/>
      <c r="AW139" s="29"/>
      <c r="AX139" s="29"/>
      <c r="AY139" s="29"/>
      <c r="AZ139" s="29"/>
      <c r="BA139" s="29"/>
      <c r="BB139" s="29"/>
    </row>
    <row r="140" spans="1:54" x14ac:dyDescent="0.2">
      <c r="A140" s="26" t="s">
        <v>103</v>
      </c>
      <c r="B140" s="29"/>
      <c r="C140" s="29"/>
      <c r="D140" s="35" t="s">
        <v>415</v>
      </c>
      <c r="E140" s="46"/>
      <c r="F140" s="1" t="s">
        <v>180</v>
      </c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 t="s">
        <v>319</v>
      </c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29"/>
      <c r="AI140" s="29"/>
      <c r="AJ140" s="29"/>
      <c r="AL140" s="29"/>
      <c r="AP140" s="29"/>
      <c r="AQ140" s="6" t="s">
        <v>504</v>
      </c>
      <c r="AS140" s="4"/>
      <c r="AT140" s="4"/>
      <c r="AU140" s="29"/>
      <c r="AV140" s="29"/>
      <c r="AW140" s="29"/>
      <c r="AX140" s="29"/>
      <c r="AY140" s="29"/>
      <c r="AZ140" s="29"/>
      <c r="BA140" s="29"/>
      <c r="BB140" s="29"/>
    </row>
    <row r="141" spans="1:54" x14ac:dyDescent="0.2">
      <c r="A141" s="86" t="s">
        <v>324</v>
      </c>
      <c r="B141" s="90"/>
      <c r="C141" s="90"/>
      <c r="D141" s="131" t="s">
        <v>416</v>
      </c>
      <c r="E141" s="13"/>
      <c r="F141" s="13"/>
      <c r="G141" s="13"/>
      <c r="H141" s="13"/>
      <c r="I141" s="7" t="s">
        <v>97</v>
      </c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6"/>
      <c r="AE141" s="46"/>
      <c r="AF141" s="46"/>
      <c r="AG141" s="46"/>
      <c r="AH141" s="28"/>
      <c r="AI141" s="28"/>
      <c r="AJ141" s="28"/>
      <c r="AK141" s="28"/>
      <c r="AL141" s="97"/>
      <c r="AM141" s="97"/>
      <c r="AN141" s="89" t="s">
        <v>303</v>
      </c>
      <c r="AO141" s="102"/>
      <c r="AP141" s="29"/>
      <c r="AQ141" s="29"/>
      <c r="AR141" s="29"/>
      <c r="AS141" s="152" t="s">
        <v>505</v>
      </c>
      <c r="AT141" s="152"/>
      <c r="AU141" s="29"/>
      <c r="AV141" s="29"/>
      <c r="AW141" s="29"/>
      <c r="AX141" s="29"/>
      <c r="AY141" s="29"/>
      <c r="AZ141" s="29"/>
      <c r="BA141" s="29"/>
      <c r="BB141" s="29"/>
    </row>
    <row r="142" spans="1:54" x14ac:dyDescent="0.2">
      <c r="A142" s="26" t="s">
        <v>105</v>
      </c>
      <c r="B142" s="29"/>
      <c r="C142" s="29"/>
      <c r="D142" s="35" t="s">
        <v>417</v>
      </c>
      <c r="E142" s="1"/>
      <c r="F142" s="1"/>
      <c r="G142" s="1"/>
      <c r="H142" s="1"/>
      <c r="I142" s="1"/>
      <c r="J142" s="170" t="s">
        <v>60</v>
      </c>
      <c r="K142" s="3" t="s">
        <v>19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29"/>
      <c r="AI142" s="29"/>
      <c r="AJ142" s="36"/>
      <c r="AK142" s="36"/>
      <c r="AL142" s="36"/>
      <c r="AP142" s="36"/>
      <c r="AQ142" s="29"/>
      <c r="AR142" s="29"/>
      <c r="AS142" s="36"/>
      <c r="AT142" s="36"/>
      <c r="AU142" s="29"/>
      <c r="AV142" s="29"/>
      <c r="AW142" s="29"/>
      <c r="AX142" s="29"/>
      <c r="AY142" s="29"/>
      <c r="AZ142" s="29"/>
      <c r="BA142" s="29"/>
      <c r="BB142" s="29"/>
    </row>
    <row r="143" spans="1:54" x14ac:dyDescent="0.2">
      <c r="A143" s="26" t="s">
        <v>325</v>
      </c>
      <c r="B143" s="29"/>
      <c r="C143" s="29"/>
      <c r="D143" s="52">
        <v>1982</v>
      </c>
      <c r="E143" s="1"/>
      <c r="F143" s="1"/>
      <c r="G143" s="1"/>
      <c r="H143" s="1"/>
      <c r="I143" s="3" t="s">
        <v>326</v>
      </c>
      <c r="J143" s="170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36"/>
      <c r="AT143" s="36"/>
      <c r="AU143" s="29"/>
      <c r="AV143" s="29"/>
      <c r="AW143" s="29"/>
      <c r="AX143" s="29"/>
      <c r="AY143" s="29"/>
      <c r="AZ143" s="29"/>
      <c r="BA143" s="29"/>
      <c r="BB143" s="29"/>
    </row>
    <row r="144" spans="1:54" x14ac:dyDescent="0.2">
      <c r="A144" s="26" t="s">
        <v>106</v>
      </c>
      <c r="B144" s="29"/>
      <c r="C144" s="29"/>
      <c r="D144" s="52" t="s">
        <v>418</v>
      </c>
      <c r="E144" s="1"/>
      <c r="F144" s="1"/>
      <c r="G144" s="1"/>
      <c r="H144" s="1"/>
      <c r="I144" s="1"/>
      <c r="J144" s="170" t="s">
        <v>123</v>
      </c>
      <c r="K144" s="46"/>
      <c r="L144" s="46"/>
      <c r="M144" s="46"/>
      <c r="N144" s="46"/>
      <c r="O144" s="1" t="s">
        <v>124</v>
      </c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29"/>
      <c r="AI144" s="29"/>
      <c r="AJ144" s="22"/>
      <c r="AL144" s="22"/>
      <c r="AM144" s="22"/>
      <c r="AN144" s="22"/>
      <c r="AO144" s="22"/>
      <c r="AP144" s="22"/>
      <c r="AQ144" s="29"/>
      <c r="AR144" s="29"/>
      <c r="AS144" s="36"/>
      <c r="AT144" s="36"/>
      <c r="AU144" s="29"/>
      <c r="AV144" s="29"/>
      <c r="AW144" s="29"/>
      <c r="AX144" s="29"/>
      <c r="AY144" s="29"/>
      <c r="AZ144" s="29"/>
      <c r="BA144" s="29"/>
      <c r="BB144" s="29"/>
    </row>
    <row r="145" spans="1:54" x14ac:dyDescent="0.2">
      <c r="A145" s="26" t="s">
        <v>108</v>
      </c>
      <c r="B145" s="29"/>
      <c r="C145" s="29"/>
      <c r="D145" s="53">
        <v>1983</v>
      </c>
      <c r="E145" s="1"/>
      <c r="F145" s="1"/>
      <c r="G145" s="1"/>
      <c r="H145" s="1"/>
      <c r="I145" s="1"/>
      <c r="J145" s="1"/>
      <c r="K145" s="14" t="s">
        <v>125</v>
      </c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29"/>
      <c r="AI145" s="29"/>
      <c r="AJ145" s="29"/>
      <c r="AK145" s="29"/>
      <c r="AL145" s="29"/>
      <c r="AP145" s="29"/>
      <c r="AQ145" s="29"/>
      <c r="AR145" s="29"/>
      <c r="AS145" s="36"/>
      <c r="AT145" s="36"/>
      <c r="AU145" s="29"/>
      <c r="AV145" s="29"/>
      <c r="AW145" s="29"/>
      <c r="AX145" s="29"/>
      <c r="AY145" s="29"/>
      <c r="AZ145" s="29"/>
      <c r="BA145" s="29"/>
      <c r="BB145" s="29"/>
    </row>
    <row r="146" spans="1:54" x14ac:dyDescent="0.2">
      <c r="A146" s="26" t="s">
        <v>107</v>
      </c>
      <c r="D146" s="126" t="s">
        <v>289</v>
      </c>
      <c r="F146" s="13" t="s">
        <v>121</v>
      </c>
      <c r="G146" s="13"/>
      <c r="H146" s="13"/>
      <c r="I146" s="13"/>
      <c r="J146" s="13"/>
      <c r="K146" s="1"/>
      <c r="L146" s="7" t="s">
        <v>97</v>
      </c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6"/>
      <c r="AE146" s="46"/>
      <c r="AF146" s="46"/>
      <c r="AG146" s="46"/>
      <c r="AH146" s="28"/>
      <c r="AI146" s="28"/>
      <c r="AJ146" s="28"/>
      <c r="AK146" s="57"/>
      <c r="AL146" s="97"/>
      <c r="AM146" s="97"/>
      <c r="AN146" s="97"/>
      <c r="AO146" s="170" t="s">
        <v>284</v>
      </c>
      <c r="AP146" s="29"/>
      <c r="AQ146" s="29"/>
      <c r="AR146" s="29"/>
      <c r="AS146" s="36"/>
      <c r="AT146" s="36"/>
      <c r="AU146" s="170" t="s">
        <v>506</v>
      </c>
      <c r="AV146" s="170"/>
      <c r="AW146" s="170"/>
      <c r="AX146" s="170"/>
      <c r="AY146" s="170"/>
      <c r="AZ146" s="170"/>
      <c r="BA146" s="170"/>
      <c r="BB146" s="170"/>
    </row>
    <row r="147" spans="1:54" x14ac:dyDescent="0.2">
      <c r="A147" s="26" t="s">
        <v>110</v>
      </c>
      <c r="B147" s="29"/>
      <c r="C147" s="29"/>
      <c r="D147" s="53">
        <v>1984</v>
      </c>
      <c r="E147" s="1"/>
      <c r="F147" s="1"/>
      <c r="G147" s="1"/>
      <c r="H147" s="1"/>
      <c r="I147" s="1"/>
      <c r="J147" s="1"/>
      <c r="K147" s="1"/>
      <c r="L147" s="6" t="s">
        <v>126</v>
      </c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29"/>
      <c r="AI147" s="29"/>
      <c r="AJ147" s="29"/>
      <c r="AK147" s="29"/>
      <c r="AL147" s="29"/>
      <c r="AP147" s="29"/>
      <c r="AQ147" s="29"/>
      <c r="AR147" s="29"/>
      <c r="AS147" s="36"/>
      <c r="AT147" s="36"/>
      <c r="AU147" s="29"/>
      <c r="AV147" s="29"/>
      <c r="AW147" s="29"/>
      <c r="AX147" s="29"/>
      <c r="AY147" s="29"/>
      <c r="AZ147" s="29"/>
      <c r="BA147" s="29"/>
      <c r="BB147" s="29"/>
    </row>
    <row r="148" spans="1:54" x14ac:dyDescent="0.2">
      <c r="A148" s="26" t="s">
        <v>109</v>
      </c>
      <c r="B148" s="29"/>
      <c r="C148" s="29"/>
      <c r="D148" s="53">
        <v>1985</v>
      </c>
      <c r="E148" s="1"/>
      <c r="F148" s="1"/>
      <c r="G148" s="1"/>
      <c r="H148" s="1"/>
      <c r="I148" s="1"/>
      <c r="J148" s="1"/>
      <c r="K148" s="1"/>
      <c r="L148" s="1"/>
      <c r="M148" s="6" t="s">
        <v>127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29"/>
      <c r="AI148" s="29"/>
      <c r="AJ148" s="170" t="s">
        <v>507</v>
      </c>
      <c r="AL148" s="29"/>
      <c r="AM148" s="29"/>
      <c r="AN148" s="29"/>
      <c r="AO148" s="29"/>
      <c r="AP148" s="29"/>
      <c r="AQ148" s="29"/>
      <c r="AR148" s="29"/>
      <c r="AS148" s="36"/>
      <c r="AT148" s="36"/>
      <c r="AU148" s="29"/>
      <c r="AV148" s="29"/>
      <c r="AW148" s="29"/>
      <c r="AX148" s="29"/>
      <c r="AY148" s="29"/>
      <c r="AZ148" s="29"/>
      <c r="BA148" s="29"/>
      <c r="BB148" s="29"/>
    </row>
    <row r="149" spans="1:54" x14ac:dyDescent="0.2">
      <c r="A149" s="160" t="s">
        <v>44</v>
      </c>
      <c r="B149" s="112"/>
      <c r="C149" s="112"/>
      <c r="D149" s="113" t="s">
        <v>242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0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88"/>
      <c r="AE149" s="88"/>
      <c r="AF149" s="88"/>
      <c r="AG149" s="88"/>
      <c r="AH149" s="102"/>
      <c r="AI149" s="109"/>
      <c r="AJ149" s="109"/>
      <c r="AK149" s="129" t="s">
        <v>238</v>
      </c>
      <c r="AL149" s="98"/>
      <c r="AM149" s="13" t="s">
        <v>508</v>
      </c>
      <c r="AP149" s="36"/>
      <c r="AQ149" s="36"/>
      <c r="AR149" s="29"/>
      <c r="AS149" s="36"/>
      <c r="AT149" s="36"/>
      <c r="AU149" s="29"/>
      <c r="AV149" s="29"/>
      <c r="AW149" s="29"/>
      <c r="AX149" s="29"/>
      <c r="AY149" s="29"/>
      <c r="AZ149" s="29"/>
      <c r="BA149" s="29"/>
      <c r="BB149" s="29"/>
    </row>
    <row r="150" spans="1:54" x14ac:dyDescent="0.2">
      <c r="A150" s="161" t="s">
        <v>86</v>
      </c>
      <c r="B150" s="32"/>
      <c r="C150" s="32"/>
      <c r="D150" s="39" t="s">
        <v>66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2"/>
      <c r="AC150" s="10"/>
      <c r="AD150" s="11"/>
      <c r="AE150" s="10"/>
      <c r="AF150" s="10"/>
      <c r="AG150" s="10"/>
      <c r="AH150" s="22"/>
      <c r="AI150" s="116"/>
      <c r="AJ150" s="116"/>
      <c r="AK150" s="29"/>
      <c r="AL150" s="170"/>
      <c r="AM150" s="124" t="s">
        <v>430</v>
      </c>
      <c r="AN150" s="97"/>
      <c r="AO150" s="97"/>
      <c r="AP150" s="97"/>
      <c r="AQ150" s="97"/>
      <c r="AR150" s="97"/>
      <c r="AS150" s="98"/>
      <c r="AT150" s="98"/>
      <c r="AU150" s="97"/>
      <c r="AV150" s="97"/>
      <c r="AW150" s="97"/>
      <c r="AX150" s="97"/>
      <c r="AY150" s="97"/>
      <c r="AZ150" s="97"/>
      <c r="BA150" s="29"/>
      <c r="BB150" s="29"/>
    </row>
    <row r="151" spans="1:54" x14ac:dyDescent="0.2">
      <c r="A151" s="24" t="s">
        <v>423</v>
      </c>
      <c r="D151" s="21" t="s">
        <v>419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7" t="s">
        <v>61</v>
      </c>
      <c r="P151" s="48"/>
      <c r="Q151" s="48"/>
      <c r="R151" s="48"/>
      <c r="S151" s="48"/>
      <c r="T151" s="13" t="s">
        <v>17</v>
      </c>
      <c r="U151" s="13"/>
      <c r="V151" s="13"/>
      <c r="W151" s="13"/>
      <c r="X151" s="13"/>
      <c r="Y151" s="13"/>
      <c r="Z151" s="13"/>
      <c r="AA151" s="13"/>
      <c r="AB151" s="13"/>
      <c r="AC151" s="13"/>
      <c r="AD151" s="10"/>
      <c r="AE151" s="10"/>
      <c r="AF151" s="10"/>
      <c r="AG151" s="10"/>
      <c r="AH151" s="22"/>
      <c r="AI151" s="22"/>
      <c r="AJ151" s="22"/>
      <c r="AK151" s="22"/>
      <c r="AL151" s="22"/>
      <c r="AM151" s="22"/>
      <c r="AN151" s="22"/>
      <c r="AO151" s="22"/>
      <c r="AP151" s="29"/>
      <c r="AQ151" s="29"/>
      <c r="AR151" s="29"/>
      <c r="AS151" s="36"/>
      <c r="AT151" s="4" t="s">
        <v>509</v>
      </c>
      <c r="AU151" s="29"/>
      <c r="AV151" s="29"/>
      <c r="AW151" s="29"/>
      <c r="AX151" s="29"/>
      <c r="AY151" s="29"/>
      <c r="AZ151" s="29"/>
      <c r="BA151" s="29"/>
      <c r="BB151" s="29"/>
    </row>
    <row r="152" spans="1:54" x14ac:dyDescent="0.2">
      <c r="A152" s="31" t="s">
        <v>111</v>
      </c>
      <c r="B152" s="28"/>
      <c r="C152" s="28"/>
      <c r="D152" s="27" t="s">
        <v>92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70" t="s">
        <v>429</v>
      </c>
      <c r="R152" s="93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28"/>
      <c r="AI152" s="28"/>
      <c r="AJ152" s="28"/>
      <c r="AK152" s="57"/>
      <c r="AL152" s="97"/>
      <c r="AM152" s="97"/>
      <c r="AN152" s="118"/>
      <c r="AO152" s="118"/>
      <c r="AP152" s="97"/>
      <c r="AQ152" s="97"/>
      <c r="AR152" s="97"/>
      <c r="AS152" s="98"/>
      <c r="AT152" s="98"/>
      <c r="AU152" s="97"/>
      <c r="AV152" s="97"/>
      <c r="AW152" s="97"/>
      <c r="AX152" s="97"/>
      <c r="AY152" s="97"/>
      <c r="AZ152" s="97"/>
      <c r="BA152" s="29"/>
      <c r="BB152" s="29"/>
    </row>
    <row r="153" spans="1:54" x14ac:dyDescent="0.2">
      <c r="A153" s="26" t="s">
        <v>114</v>
      </c>
      <c r="B153" s="29"/>
      <c r="C153" s="29"/>
      <c r="D153" s="35" t="s">
        <v>298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70" t="s">
        <v>157</v>
      </c>
      <c r="W153" s="46"/>
      <c r="X153" s="46"/>
      <c r="Y153" s="46"/>
      <c r="Z153" s="46"/>
      <c r="AA153" s="46"/>
      <c r="AB153" s="3" t="s">
        <v>37</v>
      </c>
      <c r="AC153" s="1"/>
      <c r="AD153" s="1"/>
      <c r="AE153" s="1"/>
      <c r="AF153" s="1"/>
      <c r="AG153" s="1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36"/>
      <c r="AT153" s="36"/>
      <c r="AU153" s="29"/>
      <c r="AV153" s="29"/>
      <c r="AW153" s="29"/>
      <c r="AX153" s="29"/>
      <c r="AY153" s="29"/>
      <c r="AZ153" s="29"/>
      <c r="BA153" s="29"/>
      <c r="BB153" s="29"/>
    </row>
    <row r="154" spans="1:54" x14ac:dyDescent="0.2">
      <c r="A154" s="26" t="s">
        <v>115</v>
      </c>
      <c r="B154" s="29"/>
      <c r="C154" s="29"/>
      <c r="D154" s="35" t="s">
        <v>420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70" t="s">
        <v>157</v>
      </c>
      <c r="W154" s="46"/>
      <c r="X154" s="46"/>
      <c r="Y154" s="46"/>
      <c r="Z154" s="3" t="s">
        <v>158</v>
      </c>
      <c r="AA154" s="3"/>
      <c r="AB154" s="1"/>
      <c r="AC154" s="1"/>
      <c r="AD154" s="1"/>
      <c r="AE154" s="1"/>
      <c r="AF154" s="1"/>
      <c r="AG154" s="1"/>
      <c r="AH154" s="29"/>
      <c r="AI154" s="29"/>
      <c r="AJ154" s="29"/>
      <c r="AL154" s="29"/>
      <c r="AP154" s="29"/>
      <c r="AQ154" s="29"/>
      <c r="AR154" s="29"/>
      <c r="AS154" s="36"/>
      <c r="AT154" s="36"/>
      <c r="AU154" s="29"/>
      <c r="AV154" s="29"/>
      <c r="AW154" s="29"/>
      <c r="AX154" s="29"/>
      <c r="AY154" s="29"/>
      <c r="AZ154" s="29"/>
      <c r="BA154" s="29"/>
      <c r="BB154" s="29"/>
    </row>
    <row r="155" spans="1:54" x14ac:dyDescent="0.2">
      <c r="A155" s="26" t="s">
        <v>117</v>
      </c>
      <c r="B155" s="29"/>
      <c r="C155" s="29"/>
      <c r="D155" s="35" t="s">
        <v>421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70" t="s">
        <v>159</v>
      </c>
      <c r="X155" s="91"/>
      <c r="Y155" s="91"/>
      <c r="Z155" s="91"/>
      <c r="AA155" s="91"/>
      <c r="AB155" s="91"/>
      <c r="AC155" s="150"/>
      <c r="AD155" s="91"/>
      <c r="AE155" s="91"/>
      <c r="AF155" s="91"/>
      <c r="AG155" s="91"/>
      <c r="AH155" s="97"/>
      <c r="AI155" s="97"/>
      <c r="AJ155" s="97"/>
      <c r="AK155" s="97"/>
      <c r="AL155" s="29"/>
      <c r="AM155" s="29"/>
      <c r="AN155" s="89" t="s">
        <v>304</v>
      </c>
      <c r="AO155" s="102"/>
      <c r="AP155" s="29"/>
      <c r="AQ155" s="29"/>
      <c r="AR155" s="29"/>
      <c r="AS155" s="36"/>
      <c r="AT155" s="36"/>
      <c r="AU155" s="29"/>
      <c r="AV155" s="29"/>
      <c r="AW155" s="29"/>
      <c r="AX155" s="29"/>
      <c r="AY155" s="29"/>
      <c r="AZ155" s="29"/>
      <c r="BA155" s="29"/>
      <c r="BB155" s="29"/>
    </row>
    <row r="156" spans="1:54" x14ac:dyDescent="0.2">
      <c r="A156" s="86" t="s">
        <v>113</v>
      </c>
      <c r="B156" s="90"/>
      <c r="C156" s="90"/>
      <c r="D156" s="131" t="s">
        <v>359</v>
      </c>
      <c r="E156" s="13"/>
      <c r="F156" s="13"/>
      <c r="G156" s="13"/>
      <c r="H156" s="13"/>
      <c r="I156" s="13"/>
      <c r="J156" s="1"/>
      <c r="K156" s="13"/>
      <c r="L156" s="13"/>
      <c r="M156" s="13"/>
      <c r="N156" s="13"/>
      <c r="O156" s="13"/>
      <c r="P156" s="13" t="s">
        <v>166</v>
      </c>
      <c r="Q156" s="13"/>
      <c r="R156" s="13"/>
      <c r="S156" s="13"/>
      <c r="T156" s="13"/>
      <c r="U156" s="13"/>
      <c r="V156" s="13"/>
      <c r="W156" s="13"/>
      <c r="X156" s="13"/>
      <c r="Y156" s="13"/>
      <c r="Z156" s="170" t="s">
        <v>62</v>
      </c>
      <c r="AA156" s="48"/>
      <c r="AB156" s="48"/>
      <c r="AC156" s="46"/>
      <c r="AD156" s="46"/>
      <c r="AE156" s="46"/>
      <c r="AF156" s="46"/>
      <c r="AH156" s="28"/>
      <c r="AI156" s="28"/>
      <c r="AJ156" s="28"/>
      <c r="AK156" s="57"/>
      <c r="AL156" s="97"/>
      <c r="AM156" s="97"/>
      <c r="AN156" s="118"/>
      <c r="AO156" s="118"/>
      <c r="AP156" s="93" t="s">
        <v>302</v>
      </c>
      <c r="AQ156" s="102"/>
      <c r="AR156" s="29"/>
      <c r="AS156" s="36"/>
      <c r="AT156" s="36"/>
      <c r="AU156" s="29"/>
      <c r="AV156" s="29"/>
      <c r="AW156" s="29"/>
      <c r="AX156" s="170" t="s">
        <v>510</v>
      </c>
      <c r="AY156" s="170"/>
      <c r="AZ156" s="170"/>
      <c r="BA156" s="170"/>
      <c r="BB156" s="170"/>
    </row>
    <row r="157" spans="1:54" x14ac:dyDescent="0.2">
      <c r="A157" s="26" t="s">
        <v>112</v>
      </c>
      <c r="B157" s="29"/>
      <c r="C157" s="29"/>
      <c r="D157" s="35" t="s">
        <v>384</v>
      </c>
      <c r="E157" s="1"/>
      <c r="F157" s="1"/>
      <c r="G157" s="1"/>
      <c r="H157" s="1"/>
      <c r="I157" s="1"/>
      <c r="J157" s="180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4"/>
      <c r="AA157" s="170" t="s">
        <v>160</v>
      </c>
      <c r="AB157" s="46"/>
      <c r="AC157" s="13" t="s">
        <v>182</v>
      </c>
      <c r="AD157" s="13"/>
      <c r="AE157" s="13"/>
      <c r="AF157" s="13"/>
      <c r="AG157" s="1"/>
      <c r="AH157" s="29"/>
      <c r="AI157" s="29"/>
      <c r="AJ157" s="29"/>
      <c r="AK157" s="29"/>
      <c r="AL157" s="29"/>
      <c r="AM157" s="29"/>
      <c r="AN157" s="29"/>
      <c r="AO157" s="29"/>
      <c r="AP157" s="3" t="s">
        <v>511</v>
      </c>
      <c r="AQ157" s="170"/>
      <c r="AR157" s="29"/>
      <c r="AS157" s="36"/>
      <c r="AT157" s="36"/>
      <c r="AU157" s="29"/>
      <c r="AV157" s="29"/>
      <c r="AW157" s="29"/>
      <c r="AX157" s="29"/>
      <c r="AY157" s="29"/>
      <c r="AZ157" s="29"/>
      <c r="BA157" s="29"/>
      <c r="BB157" s="29"/>
    </row>
    <row r="158" spans="1:54" x14ac:dyDescent="0.2">
      <c r="A158" s="43" t="s">
        <v>116</v>
      </c>
      <c r="B158" s="44"/>
      <c r="C158" s="44"/>
      <c r="D158" s="45" t="s">
        <v>385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70" t="s">
        <v>97</v>
      </c>
      <c r="AC158" s="15"/>
      <c r="AD158" s="3" t="s">
        <v>175</v>
      </c>
      <c r="AE158" s="1"/>
      <c r="AF158" s="1"/>
      <c r="AG158" s="1"/>
      <c r="AH158" s="29"/>
      <c r="AI158" s="29"/>
      <c r="AJ158" s="29"/>
      <c r="AL158" s="29"/>
      <c r="AP158" s="29"/>
      <c r="AQ158" s="29"/>
      <c r="AR158" s="29"/>
      <c r="AS158" s="36"/>
      <c r="AT158" s="36"/>
      <c r="AU158" s="29"/>
      <c r="AV158" s="29"/>
      <c r="AW158" s="29"/>
      <c r="AX158" s="29"/>
      <c r="AY158" s="29"/>
      <c r="AZ158" s="29"/>
      <c r="BA158" s="29"/>
      <c r="BB158" s="29"/>
    </row>
    <row r="159" spans="1:54" x14ac:dyDescent="0.2">
      <c r="A159" s="43" t="s">
        <v>167</v>
      </c>
      <c r="B159" s="65"/>
      <c r="C159" s="65"/>
      <c r="D159" s="45" t="s">
        <v>374</v>
      </c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"/>
      <c r="AD159" s="170" t="s">
        <v>183</v>
      </c>
      <c r="AE159" s="46"/>
      <c r="AF159" s="46"/>
      <c r="AG159" s="46"/>
      <c r="AH159" s="28"/>
      <c r="AI159" s="69" t="s">
        <v>145</v>
      </c>
      <c r="AJ159" s="44"/>
      <c r="AK159" s="29"/>
      <c r="AL159" s="29"/>
      <c r="AM159" s="29"/>
      <c r="AN159" s="29"/>
      <c r="AO159" s="29"/>
      <c r="AP159" s="29"/>
      <c r="AQ159" s="29"/>
      <c r="AR159" s="29"/>
      <c r="AS159" s="36"/>
      <c r="AT159" s="36"/>
      <c r="AU159" s="29"/>
      <c r="AV159" s="29"/>
      <c r="AW159" s="29"/>
      <c r="AX159" s="29"/>
      <c r="AY159" s="29"/>
      <c r="AZ159" s="29"/>
      <c r="BA159" s="29"/>
      <c r="BB159" s="29"/>
    </row>
    <row r="160" spans="1:54" x14ac:dyDescent="0.2">
      <c r="A160" s="41" t="s">
        <v>179</v>
      </c>
      <c r="B160" s="36"/>
      <c r="C160" s="36"/>
      <c r="D160" s="42" t="s">
        <v>432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4"/>
      <c r="AC160" s="2"/>
      <c r="AD160" s="4" t="s">
        <v>120</v>
      </c>
      <c r="AE160" s="9"/>
      <c r="AF160" s="9"/>
      <c r="AG160" s="9"/>
      <c r="AH160" s="34"/>
      <c r="AI160" s="4" t="s">
        <v>201</v>
      </c>
      <c r="AJ160" s="110" t="s">
        <v>97</v>
      </c>
      <c r="AK160" s="103"/>
      <c r="AL160" s="97"/>
      <c r="AM160" s="97"/>
      <c r="AN160" s="118"/>
      <c r="AO160" s="118"/>
      <c r="AP160" s="97"/>
      <c r="AQ160" s="97"/>
      <c r="AR160" s="97"/>
      <c r="AS160" s="98"/>
      <c r="AT160" s="98"/>
      <c r="AU160" s="170" t="s">
        <v>431</v>
      </c>
      <c r="AV160" s="170"/>
      <c r="AW160" s="170"/>
      <c r="AX160" s="170"/>
      <c r="AY160" s="170"/>
      <c r="AZ160" s="170"/>
      <c r="BA160" s="170"/>
      <c r="BB160" s="170"/>
    </row>
    <row r="161" spans="1:54" x14ac:dyDescent="0.2">
      <c r="A161" s="26" t="s">
        <v>220</v>
      </c>
      <c r="B161" s="29"/>
      <c r="C161" s="29"/>
      <c r="D161" s="35" t="s">
        <v>524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4"/>
      <c r="AC161" s="2"/>
      <c r="AD161" s="58"/>
      <c r="AE161" s="2"/>
      <c r="AF161" s="2"/>
      <c r="AG161" s="2"/>
      <c r="AH161" s="36"/>
      <c r="AI161" s="4" t="s">
        <v>207</v>
      </c>
      <c r="AJ161" s="79"/>
      <c r="AK161" s="28"/>
      <c r="AL161" s="97"/>
      <c r="AM161" s="97"/>
      <c r="AN161" s="97"/>
      <c r="AO161" s="97"/>
      <c r="AP161" s="97"/>
      <c r="AQ161" s="97"/>
      <c r="AR161" s="97"/>
      <c r="AS161" s="98"/>
      <c r="AT161" s="98"/>
      <c r="AU161" s="97"/>
      <c r="AV161" s="97"/>
      <c r="AW161" s="97"/>
      <c r="AX161" s="97"/>
      <c r="AY161" s="93" t="s">
        <v>525</v>
      </c>
      <c r="AZ161" s="29"/>
      <c r="BA161" s="29"/>
      <c r="BB161" s="29"/>
    </row>
    <row r="162" spans="1:54" x14ac:dyDescent="0.2">
      <c r="A162" s="38" t="s">
        <v>222</v>
      </c>
      <c r="B162" s="36"/>
      <c r="C162" s="36"/>
      <c r="D162" s="42" t="s">
        <v>386</v>
      </c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4"/>
      <c r="AC162" s="2"/>
      <c r="AD162" s="58"/>
      <c r="AE162" s="2"/>
      <c r="AF162" s="2"/>
      <c r="AG162" s="2"/>
      <c r="AH162" s="36"/>
      <c r="AI162" s="59"/>
      <c r="AJ162" s="59" t="s">
        <v>226</v>
      </c>
      <c r="AK162" s="57"/>
      <c r="AL162" s="98"/>
      <c r="AM162" s="98"/>
      <c r="AN162" s="118"/>
      <c r="AO162" s="118"/>
      <c r="AP162" s="97"/>
      <c r="AQ162" s="97"/>
      <c r="AR162" s="29"/>
      <c r="AS162" s="36"/>
      <c r="AT162" s="36"/>
      <c r="AU162" s="170" t="s">
        <v>520</v>
      </c>
      <c r="AV162" s="170"/>
      <c r="AW162" s="170"/>
      <c r="AX162" s="170"/>
      <c r="AY162" s="170"/>
      <c r="AZ162" s="170"/>
      <c r="BA162" s="170"/>
      <c r="BB162" s="170"/>
    </row>
    <row r="163" spans="1:54" x14ac:dyDescent="0.2">
      <c r="A163" s="86" t="s">
        <v>229</v>
      </c>
      <c r="B163" s="109"/>
      <c r="C163" s="109"/>
      <c r="D163" s="166">
        <v>2009</v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4"/>
      <c r="AC163" s="2"/>
      <c r="AD163" s="58"/>
      <c r="AE163" s="2"/>
      <c r="AF163" s="2"/>
      <c r="AG163" s="2"/>
      <c r="AH163" s="36"/>
      <c r="AI163" s="59"/>
      <c r="AJ163" s="59"/>
      <c r="AK163" s="170" t="s">
        <v>230</v>
      </c>
      <c r="AL163" s="102" t="s">
        <v>20</v>
      </c>
      <c r="AM163" s="29"/>
      <c r="AN163" s="29"/>
      <c r="AO163" s="29"/>
      <c r="AP163" s="29"/>
      <c r="AQ163" s="29"/>
      <c r="AR163" s="29"/>
      <c r="AS163" s="36"/>
      <c r="AT163" s="36"/>
      <c r="AU163" s="29"/>
      <c r="AV163" s="29"/>
      <c r="AW163" s="29"/>
      <c r="AX163" s="29"/>
      <c r="AY163" s="29"/>
      <c r="AZ163" s="29"/>
      <c r="BA163" s="29"/>
      <c r="BB163" s="29"/>
    </row>
    <row r="164" spans="1:54" x14ac:dyDescent="0.2">
      <c r="A164" s="33" t="s">
        <v>239</v>
      </c>
      <c r="B164" s="28"/>
      <c r="C164" s="28"/>
      <c r="D164" s="39" t="s">
        <v>240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70"/>
      <c r="AC164" s="1"/>
      <c r="AD164" s="3"/>
      <c r="AE164" s="1"/>
      <c r="AF164" s="1"/>
      <c r="AG164" s="1"/>
      <c r="AH164" s="29"/>
      <c r="AI164" s="116"/>
      <c r="AJ164" s="116"/>
      <c r="AK164" s="12" t="s">
        <v>428</v>
      </c>
      <c r="AL164" s="103"/>
      <c r="AM164" s="117"/>
      <c r="AN164" s="117"/>
      <c r="AO164" s="117"/>
      <c r="AP164" s="97"/>
      <c r="AQ164" s="97"/>
      <c r="AR164" s="97"/>
      <c r="AS164" s="98"/>
      <c r="AT164" s="98"/>
      <c r="AU164" s="97"/>
      <c r="AV164" s="97"/>
      <c r="AW164" s="97"/>
      <c r="AX164" s="97"/>
      <c r="AY164" s="97"/>
      <c r="AZ164" s="97"/>
      <c r="BA164" s="29"/>
      <c r="BB164" s="29"/>
    </row>
    <row r="165" spans="1:54" x14ac:dyDescent="0.2">
      <c r="A165" s="31" t="s">
        <v>244</v>
      </c>
      <c r="B165" s="28"/>
      <c r="C165" s="28"/>
      <c r="D165" s="27" t="s">
        <v>241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70"/>
      <c r="AC165" s="1"/>
      <c r="AD165" s="3"/>
      <c r="AE165" s="1"/>
      <c r="AF165" s="1"/>
      <c r="AG165" s="1"/>
      <c r="AH165" s="29"/>
      <c r="AI165" s="116"/>
      <c r="AJ165" s="116"/>
      <c r="AK165" s="29"/>
      <c r="AL165" s="170"/>
      <c r="AM165" s="140" t="s">
        <v>248</v>
      </c>
      <c r="AN165" s="97"/>
      <c r="AO165" s="97"/>
      <c r="AP165" s="97"/>
      <c r="AQ165" s="97"/>
      <c r="AR165" s="97"/>
      <c r="AS165" s="98"/>
      <c r="AT165" s="98"/>
      <c r="AU165" s="97"/>
      <c r="AV165" s="97"/>
      <c r="AW165" s="97"/>
      <c r="AX165" s="97"/>
      <c r="AY165" s="97"/>
      <c r="AZ165" s="97"/>
      <c r="BA165" s="29"/>
      <c r="BB165" s="29"/>
    </row>
    <row r="166" spans="1:54" x14ac:dyDescent="0.2">
      <c r="A166" s="31" t="s">
        <v>310</v>
      </c>
      <c r="B166" s="28"/>
      <c r="C166" s="28"/>
      <c r="D166" s="27" t="s">
        <v>305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70"/>
      <c r="AC166" s="1"/>
      <c r="AD166" s="3"/>
      <c r="AE166" s="1"/>
      <c r="AF166" s="1"/>
      <c r="AG166" s="1"/>
      <c r="AH166" s="29"/>
      <c r="AI166" s="116"/>
      <c r="AJ166" s="116"/>
      <c r="AK166" s="29"/>
      <c r="AL166" s="170"/>
      <c r="AM166" s="140"/>
      <c r="AN166" s="29"/>
      <c r="AO166" s="29"/>
      <c r="AP166" s="170"/>
      <c r="AQ166" s="170" t="s">
        <v>427</v>
      </c>
      <c r="AR166" s="97"/>
      <c r="AS166" s="98"/>
      <c r="AT166" s="98"/>
      <c r="AU166" s="97"/>
      <c r="AV166" s="97"/>
      <c r="AW166" s="97"/>
      <c r="AX166" s="97"/>
      <c r="AY166" s="97"/>
      <c r="AZ166" s="97"/>
      <c r="BA166" s="29"/>
      <c r="BB166" s="29"/>
    </row>
    <row r="167" spans="1:54" ht="12.75" thickBot="1" x14ac:dyDescent="0.25">
      <c r="A167" s="104" t="s">
        <v>438</v>
      </c>
      <c r="B167" s="115"/>
      <c r="C167" s="115"/>
      <c r="D167" s="105" t="s">
        <v>361</v>
      </c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7"/>
      <c r="AC167" s="66"/>
      <c r="AD167" s="137"/>
      <c r="AE167" s="66"/>
      <c r="AF167" s="66"/>
      <c r="AG167" s="66"/>
      <c r="AH167" s="128"/>
      <c r="AI167" s="138"/>
      <c r="AJ167" s="138"/>
      <c r="AK167" s="128"/>
      <c r="AL167" s="67"/>
      <c r="AM167" s="139"/>
      <c r="AN167" s="134"/>
      <c r="AO167" s="134"/>
      <c r="AP167" s="122"/>
      <c r="AQ167" s="128"/>
      <c r="AR167" s="128"/>
      <c r="AS167" s="164"/>
      <c r="AT167" s="18" t="s">
        <v>360</v>
      </c>
      <c r="AU167" s="119"/>
      <c r="AV167" s="119"/>
      <c r="AW167" s="119"/>
      <c r="AX167" s="119"/>
      <c r="AY167" s="119"/>
      <c r="AZ167" s="119"/>
      <c r="BA167" s="164"/>
      <c r="BB167" s="164"/>
    </row>
    <row r="168" spans="1:54" ht="12.75" thickTop="1" x14ac:dyDescent="0.2">
      <c r="A168" s="20" t="s">
        <v>544</v>
      </c>
      <c r="B168" s="157" t="s">
        <v>591</v>
      </c>
      <c r="E168" s="55">
        <v>7</v>
      </c>
      <c r="F168" s="55">
        <v>6</v>
      </c>
      <c r="G168" s="55">
        <v>6</v>
      </c>
      <c r="H168" s="55">
        <v>5</v>
      </c>
      <c r="I168" s="55">
        <v>6</v>
      </c>
      <c r="J168" s="55">
        <v>7</v>
      </c>
      <c r="K168" s="55">
        <v>7</v>
      </c>
      <c r="L168" s="55">
        <v>8</v>
      </c>
      <c r="M168" s="55">
        <v>8</v>
      </c>
      <c r="N168" s="55">
        <v>8</v>
      </c>
      <c r="O168" s="55">
        <v>8</v>
      </c>
      <c r="P168" s="55">
        <v>8</v>
      </c>
      <c r="Q168" s="55">
        <v>8</v>
      </c>
      <c r="R168" s="55">
        <v>8</v>
      </c>
      <c r="S168" s="55">
        <v>9</v>
      </c>
      <c r="T168" s="55">
        <v>8</v>
      </c>
      <c r="U168" s="55">
        <v>7</v>
      </c>
      <c r="V168" s="55">
        <v>7</v>
      </c>
      <c r="W168" s="55">
        <v>10</v>
      </c>
      <c r="X168" s="55">
        <v>9</v>
      </c>
      <c r="Y168" s="55">
        <v>9</v>
      </c>
      <c r="Z168" s="55">
        <v>9</v>
      </c>
      <c r="AA168" s="55">
        <v>8</v>
      </c>
      <c r="AB168" s="55">
        <v>10</v>
      </c>
      <c r="AC168" s="55">
        <v>8</v>
      </c>
      <c r="AD168" s="55">
        <v>8</v>
      </c>
      <c r="AE168" s="55">
        <v>9</v>
      </c>
      <c r="AF168" s="55">
        <v>9</v>
      </c>
      <c r="AG168" s="55">
        <v>9</v>
      </c>
      <c r="AH168" s="55">
        <v>9</v>
      </c>
      <c r="AI168" s="55">
        <v>9</v>
      </c>
      <c r="AJ168" s="55">
        <v>9</v>
      </c>
      <c r="AK168" s="55">
        <v>12</v>
      </c>
      <c r="AL168" s="55">
        <v>12</v>
      </c>
      <c r="AM168" s="55">
        <v>11</v>
      </c>
      <c r="AN168" s="55" t="s">
        <v>282</v>
      </c>
      <c r="AO168" s="55" t="s">
        <v>285</v>
      </c>
      <c r="AP168" s="55" t="s">
        <v>243</v>
      </c>
      <c r="AQ168" s="55" t="s">
        <v>243</v>
      </c>
      <c r="AR168" s="55" t="s">
        <v>283</v>
      </c>
      <c r="AS168" s="55" t="s">
        <v>283</v>
      </c>
      <c r="AT168" s="55" t="s">
        <v>243</v>
      </c>
      <c r="AU168" s="55" t="s">
        <v>283</v>
      </c>
      <c r="AV168" s="55" t="s">
        <v>283</v>
      </c>
      <c r="AW168" s="55" t="s">
        <v>283</v>
      </c>
      <c r="AX168" s="55" t="s">
        <v>455</v>
      </c>
      <c r="AY168" s="55" t="s">
        <v>455</v>
      </c>
      <c r="AZ168" s="55" t="s">
        <v>320</v>
      </c>
      <c r="BA168" s="55"/>
      <c r="BB168" s="55"/>
    </row>
    <row r="169" spans="1:54" x14ac:dyDescent="0.2">
      <c r="A169" s="20" t="s">
        <v>225</v>
      </c>
      <c r="D169" s="20"/>
      <c r="E169" s="55">
        <f t="shared" ref="E169:AM169" si="6">SUM(E39+E84+E123+E168+E173)</f>
        <v>27</v>
      </c>
      <c r="F169" s="55">
        <f t="shared" si="6"/>
        <v>25</v>
      </c>
      <c r="G169" s="55">
        <f t="shared" si="6"/>
        <v>29</v>
      </c>
      <c r="H169" s="55">
        <f t="shared" si="6"/>
        <v>26</v>
      </c>
      <c r="I169" s="55">
        <f t="shared" si="6"/>
        <v>26</v>
      </c>
      <c r="J169" s="55">
        <f t="shared" si="6"/>
        <v>28</v>
      </c>
      <c r="K169" s="55">
        <f t="shared" si="6"/>
        <v>26</v>
      </c>
      <c r="L169" s="55">
        <f t="shared" si="6"/>
        <v>30</v>
      </c>
      <c r="M169" s="55">
        <f t="shared" si="6"/>
        <v>30</v>
      </c>
      <c r="N169" s="55">
        <f t="shared" si="6"/>
        <v>30</v>
      </c>
      <c r="O169" s="55">
        <f t="shared" si="6"/>
        <v>31</v>
      </c>
      <c r="P169" s="55">
        <f t="shared" si="6"/>
        <v>32</v>
      </c>
      <c r="Q169" s="55">
        <f t="shared" si="6"/>
        <v>34</v>
      </c>
      <c r="R169" s="55">
        <f t="shared" si="6"/>
        <v>33</v>
      </c>
      <c r="S169" s="55">
        <f t="shared" si="6"/>
        <v>30</v>
      </c>
      <c r="T169" s="55">
        <f t="shared" si="6"/>
        <v>31</v>
      </c>
      <c r="U169" s="55">
        <f t="shared" si="6"/>
        <v>31</v>
      </c>
      <c r="V169" s="55">
        <f t="shared" si="6"/>
        <v>34</v>
      </c>
      <c r="W169" s="55">
        <f t="shared" si="6"/>
        <v>37</v>
      </c>
      <c r="X169" s="55">
        <f t="shared" si="6"/>
        <v>36</v>
      </c>
      <c r="Y169" s="55">
        <f t="shared" si="6"/>
        <v>37</v>
      </c>
      <c r="Z169" s="55">
        <f t="shared" si="6"/>
        <v>34</v>
      </c>
      <c r="AA169" s="55">
        <f t="shared" si="6"/>
        <v>33</v>
      </c>
      <c r="AB169" s="55">
        <f t="shared" si="6"/>
        <v>37</v>
      </c>
      <c r="AC169" s="55">
        <f t="shared" si="6"/>
        <v>38</v>
      </c>
      <c r="AD169" s="55">
        <f t="shared" si="6"/>
        <v>36</v>
      </c>
      <c r="AE169" s="55">
        <f t="shared" si="6"/>
        <v>37</v>
      </c>
      <c r="AF169" s="55">
        <f t="shared" si="6"/>
        <v>41</v>
      </c>
      <c r="AG169" s="55">
        <f t="shared" si="6"/>
        <v>41</v>
      </c>
      <c r="AH169" s="55">
        <f t="shared" si="6"/>
        <v>40</v>
      </c>
      <c r="AI169" s="55">
        <f t="shared" si="6"/>
        <v>44</v>
      </c>
      <c r="AJ169" s="55">
        <f t="shared" si="6"/>
        <v>46</v>
      </c>
      <c r="AK169" s="55">
        <f t="shared" si="6"/>
        <v>48</v>
      </c>
      <c r="AL169" s="55">
        <f t="shared" si="6"/>
        <v>47</v>
      </c>
      <c r="AM169" s="55">
        <f t="shared" si="6"/>
        <v>46</v>
      </c>
      <c r="AN169" s="55">
        <v>48</v>
      </c>
      <c r="AO169" s="55">
        <v>45</v>
      </c>
      <c r="AP169" s="55">
        <v>42</v>
      </c>
      <c r="AQ169" s="55" t="s">
        <v>313</v>
      </c>
      <c r="AR169" s="55">
        <v>35</v>
      </c>
      <c r="AS169" s="55">
        <v>34</v>
      </c>
      <c r="AT169" s="55" t="s">
        <v>354</v>
      </c>
      <c r="AU169" s="55" t="s">
        <v>352</v>
      </c>
      <c r="AV169" s="55" t="s">
        <v>353</v>
      </c>
      <c r="AW169" s="55" t="s">
        <v>353</v>
      </c>
      <c r="AX169" s="55" t="s">
        <v>349</v>
      </c>
      <c r="AY169" s="55" t="s">
        <v>330</v>
      </c>
      <c r="AZ169" s="55" t="s">
        <v>589</v>
      </c>
      <c r="BA169" s="55"/>
      <c r="BB169" s="55"/>
    </row>
    <row r="170" spans="1:54" ht="3.75" hidden="1" customHeight="1" x14ac:dyDescent="0.2">
      <c r="A170" s="21" t="s">
        <v>170</v>
      </c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</row>
    <row r="171" spans="1:54" x14ac:dyDescent="0.2"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</row>
    <row r="172" spans="1:54" s="81" customFormat="1" ht="129.94999999999999" customHeight="1" x14ac:dyDescent="0.2">
      <c r="D172" s="82"/>
      <c r="E172" s="188" t="s">
        <v>586</v>
      </c>
      <c r="F172" s="188" t="s">
        <v>190</v>
      </c>
      <c r="G172" s="188" t="s">
        <v>547</v>
      </c>
      <c r="H172" s="188" t="s">
        <v>191</v>
      </c>
      <c r="I172" s="188" t="s">
        <v>527</v>
      </c>
      <c r="J172" s="188"/>
      <c r="K172" s="188"/>
      <c r="L172" s="188" t="s">
        <v>548</v>
      </c>
      <c r="M172" s="188" t="s">
        <v>549</v>
      </c>
      <c r="N172" s="188" t="s">
        <v>164</v>
      </c>
      <c r="O172" s="188"/>
      <c r="P172" s="188" t="s">
        <v>550</v>
      </c>
      <c r="Q172" s="188" t="s">
        <v>551</v>
      </c>
      <c r="R172" s="188" t="s">
        <v>552</v>
      </c>
      <c r="S172" s="188" t="s">
        <v>553</v>
      </c>
      <c r="T172" s="188" t="s">
        <v>165</v>
      </c>
      <c r="U172" s="188" t="s">
        <v>554</v>
      </c>
      <c r="V172" s="188" t="s">
        <v>555</v>
      </c>
      <c r="W172" s="188" t="s">
        <v>556</v>
      </c>
      <c r="X172" s="188" t="s">
        <v>557</v>
      </c>
      <c r="Y172" s="188" t="s">
        <v>558</v>
      </c>
      <c r="Z172" s="188" t="s">
        <v>559</v>
      </c>
      <c r="AA172" s="188" t="s">
        <v>576</v>
      </c>
      <c r="AB172" s="188"/>
      <c r="AC172" s="188" t="s">
        <v>560</v>
      </c>
      <c r="AD172" s="188" t="s">
        <v>565</v>
      </c>
      <c r="AE172" s="188" t="s">
        <v>561</v>
      </c>
      <c r="AF172" s="188" t="s">
        <v>562</v>
      </c>
      <c r="AG172" s="188" t="s">
        <v>563</v>
      </c>
      <c r="AH172" s="188" t="s">
        <v>564</v>
      </c>
      <c r="AI172" s="188" t="s">
        <v>566</v>
      </c>
      <c r="AJ172" s="188" t="s">
        <v>573</v>
      </c>
      <c r="AK172" s="188" t="s">
        <v>575</v>
      </c>
      <c r="AL172" s="188" t="s">
        <v>567</v>
      </c>
      <c r="AM172" s="188" t="s">
        <v>582</v>
      </c>
      <c r="AN172" s="188" t="s">
        <v>568</v>
      </c>
      <c r="AO172" s="188" t="s">
        <v>574</v>
      </c>
      <c r="AP172" s="188" t="s">
        <v>287</v>
      </c>
      <c r="AQ172" s="188" t="s">
        <v>569</v>
      </c>
      <c r="AR172" s="188" t="s">
        <v>570</v>
      </c>
      <c r="AS172" s="188" t="s">
        <v>571</v>
      </c>
      <c r="AT172" s="188" t="s">
        <v>577</v>
      </c>
      <c r="AU172" s="188" t="s">
        <v>572</v>
      </c>
      <c r="AV172" s="188" t="s">
        <v>448</v>
      </c>
      <c r="AW172" s="188" t="s">
        <v>578</v>
      </c>
      <c r="AX172" s="188" t="s">
        <v>579</v>
      </c>
      <c r="AY172" s="188" t="s">
        <v>584</v>
      </c>
      <c r="AZ172" s="188" t="s">
        <v>583</v>
      </c>
      <c r="BA172" s="188" t="s">
        <v>580</v>
      </c>
      <c r="BB172" s="188"/>
    </row>
    <row r="173" spans="1:54" x14ac:dyDescent="0.2">
      <c r="A173" s="20" t="s">
        <v>204</v>
      </c>
      <c r="E173" s="55" t="s">
        <v>233</v>
      </c>
      <c r="F173" s="55" t="s">
        <v>233</v>
      </c>
      <c r="G173" s="55" t="s">
        <v>233</v>
      </c>
      <c r="H173" s="55" t="s">
        <v>233</v>
      </c>
      <c r="I173" s="55" t="s">
        <v>233</v>
      </c>
      <c r="J173" s="55" t="s">
        <v>233</v>
      </c>
      <c r="K173" s="55" t="s">
        <v>233</v>
      </c>
      <c r="L173" s="55" t="s">
        <v>233</v>
      </c>
      <c r="M173" s="55" t="s">
        <v>233</v>
      </c>
      <c r="N173" s="55" t="s">
        <v>233</v>
      </c>
      <c r="O173" s="55" t="s">
        <v>233</v>
      </c>
      <c r="P173" s="55" t="s">
        <v>233</v>
      </c>
      <c r="Q173" s="55" t="s">
        <v>233</v>
      </c>
      <c r="R173" s="55" t="s">
        <v>233</v>
      </c>
      <c r="S173" s="55">
        <v>1</v>
      </c>
      <c r="T173" s="55">
        <v>1</v>
      </c>
      <c r="U173" s="55">
        <v>1</v>
      </c>
      <c r="V173" s="55">
        <v>1</v>
      </c>
      <c r="W173" s="55">
        <v>1</v>
      </c>
      <c r="X173" s="55">
        <v>1</v>
      </c>
      <c r="Y173" s="55">
        <v>1</v>
      </c>
      <c r="Z173" s="55">
        <v>1</v>
      </c>
      <c r="AA173" s="55">
        <v>1</v>
      </c>
      <c r="AB173" s="55">
        <v>1</v>
      </c>
      <c r="AC173" s="55">
        <v>1</v>
      </c>
      <c r="AD173" s="55">
        <v>1</v>
      </c>
      <c r="AE173" s="55">
        <v>1</v>
      </c>
      <c r="AF173" s="55">
        <v>1</v>
      </c>
      <c r="AG173" s="55">
        <v>1</v>
      </c>
      <c r="AH173" s="55">
        <v>1</v>
      </c>
      <c r="AI173" s="55">
        <v>1</v>
      </c>
      <c r="AJ173" s="55">
        <v>1</v>
      </c>
      <c r="AK173" s="55">
        <v>1</v>
      </c>
      <c r="AL173" s="116" t="s">
        <v>233</v>
      </c>
      <c r="AM173" s="153">
        <v>1</v>
      </c>
      <c r="AN173" s="153" t="s">
        <v>233</v>
      </c>
      <c r="AO173" s="153" t="s">
        <v>233</v>
      </c>
      <c r="AP173" s="154" t="s">
        <v>233</v>
      </c>
      <c r="AQ173" s="154" t="s">
        <v>233</v>
      </c>
      <c r="AR173" s="155" t="s">
        <v>233</v>
      </c>
      <c r="AS173" s="156" t="s">
        <v>233</v>
      </c>
      <c r="AT173" s="156" t="s">
        <v>233</v>
      </c>
      <c r="AU173" s="154" t="s">
        <v>233</v>
      </c>
      <c r="AV173" s="154" t="s">
        <v>233</v>
      </c>
      <c r="AW173" s="181" t="s">
        <v>233</v>
      </c>
      <c r="AX173" s="154" t="s">
        <v>233</v>
      </c>
      <c r="AY173" s="154" t="s">
        <v>233</v>
      </c>
      <c r="AZ173" s="154" t="s">
        <v>233</v>
      </c>
      <c r="BA173" s="154"/>
      <c r="BB173" s="154"/>
    </row>
    <row r="174" spans="1:54" ht="12.75" thickBot="1" x14ac:dyDescent="0.25">
      <c r="A174" s="73" t="s">
        <v>202</v>
      </c>
      <c r="B174" s="74"/>
      <c r="C174" s="74"/>
      <c r="D174" s="75" t="s">
        <v>203</v>
      </c>
      <c r="E174" s="202" t="s">
        <v>37</v>
      </c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4"/>
      <c r="AI174" s="74"/>
      <c r="AJ174" s="74"/>
      <c r="AK174" s="80"/>
      <c r="AL174" s="80"/>
      <c r="AM174" s="114"/>
      <c r="AN174" s="114"/>
      <c r="AO174" s="114"/>
      <c r="AP174" s="114"/>
      <c r="AQ174" s="119"/>
      <c r="AR174" s="119"/>
      <c r="AS174" s="119"/>
      <c r="AT174" s="119"/>
      <c r="AU174" s="119"/>
      <c r="AV174" s="119"/>
      <c r="AW174" s="119"/>
      <c r="AX174" s="119"/>
      <c r="AY174" s="119"/>
      <c r="AZ174" s="119"/>
      <c r="BA174" s="164"/>
      <c r="BB174" s="164"/>
    </row>
    <row r="175" spans="1:54" ht="12.75" thickTop="1" x14ac:dyDescent="0.2">
      <c r="AK175" s="23"/>
    </row>
    <row r="176" spans="1:54" x14ac:dyDescent="0.2">
      <c r="A176" s="20" t="s">
        <v>225</v>
      </c>
      <c r="D176" s="20"/>
      <c r="E176" s="55" t="s">
        <v>347</v>
      </c>
      <c r="F176" s="55" t="s">
        <v>348</v>
      </c>
      <c r="G176" s="55" t="s">
        <v>328</v>
      </c>
      <c r="H176" s="55" t="s">
        <v>330</v>
      </c>
      <c r="I176" s="55" t="s">
        <v>330</v>
      </c>
      <c r="J176" s="55" t="s">
        <v>349</v>
      </c>
      <c r="K176" s="55" t="s">
        <v>330</v>
      </c>
      <c r="L176" s="55" t="s">
        <v>350</v>
      </c>
      <c r="M176" s="55" t="s">
        <v>350</v>
      </c>
      <c r="N176" s="55" t="s">
        <v>350</v>
      </c>
      <c r="O176" s="55" t="s">
        <v>351</v>
      </c>
      <c r="P176" s="55" t="s">
        <v>329</v>
      </c>
      <c r="Q176" s="55" t="s">
        <v>322</v>
      </c>
      <c r="R176" s="55" t="s">
        <v>331</v>
      </c>
      <c r="S176" s="55" t="s">
        <v>350</v>
      </c>
      <c r="T176" s="55" t="s">
        <v>351</v>
      </c>
      <c r="U176" s="55" t="s">
        <v>351</v>
      </c>
      <c r="V176" s="55" t="s">
        <v>322</v>
      </c>
      <c r="W176" s="55" t="s">
        <v>352</v>
      </c>
      <c r="X176" s="55" t="s">
        <v>353</v>
      </c>
      <c r="Y176" s="55" t="s">
        <v>352</v>
      </c>
      <c r="Z176" s="55" t="s">
        <v>322</v>
      </c>
      <c r="AA176" s="55" t="s">
        <v>331</v>
      </c>
      <c r="AB176" s="55" t="s">
        <v>352</v>
      </c>
      <c r="AC176" s="55" t="s">
        <v>354</v>
      </c>
      <c r="AD176" s="55" t="s">
        <v>353</v>
      </c>
      <c r="AE176" s="55" t="s">
        <v>352</v>
      </c>
      <c r="AF176" s="55" t="s">
        <v>355</v>
      </c>
      <c r="AG176" s="55" t="s">
        <v>355</v>
      </c>
      <c r="AH176" s="55" t="s">
        <v>313</v>
      </c>
      <c r="AI176" s="55" t="s">
        <v>356</v>
      </c>
      <c r="AJ176" s="55" t="s">
        <v>357</v>
      </c>
      <c r="AK176" s="55" t="s">
        <v>279</v>
      </c>
      <c r="AL176" s="55" t="s">
        <v>358</v>
      </c>
      <c r="AM176" s="55" t="s">
        <v>357</v>
      </c>
      <c r="AN176" s="55" t="s">
        <v>279</v>
      </c>
      <c r="AO176" s="55">
        <v>45</v>
      </c>
      <c r="AP176" s="55">
        <v>42</v>
      </c>
      <c r="AQ176" s="55" t="s">
        <v>313</v>
      </c>
      <c r="AR176" s="55">
        <v>35</v>
      </c>
      <c r="AS176" s="55">
        <v>34</v>
      </c>
      <c r="AT176" s="55" t="s">
        <v>354</v>
      </c>
      <c r="AU176" s="55" t="s">
        <v>352</v>
      </c>
      <c r="AV176" s="55" t="s">
        <v>353</v>
      </c>
      <c r="AW176" s="55" t="s">
        <v>353</v>
      </c>
      <c r="AX176" s="55" t="s">
        <v>349</v>
      </c>
      <c r="AY176" s="55" t="s">
        <v>330</v>
      </c>
      <c r="AZ176" s="55" t="s">
        <v>589</v>
      </c>
      <c r="BA176" s="55"/>
      <c r="BB176" s="55"/>
    </row>
    <row r="177" spans="1:54" x14ac:dyDescent="0.2">
      <c r="D177" s="20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</row>
    <row r="178" spans="1:54" x14ac:dyDescent="0.2">
      <c r="A178" s="20" t="s">
        <v>332</v>
      </c>
      <c r="D178" s="20"/>
      <c r="E178" s="23" t="s">
        <v>346</v>
      </c>
      <c r="F178" s="23" t="s">
        <v>346</v>
      </c>
      <c r="G178" s="23" t="s">
        <v>346</v>
      </c>
      <c r="H178" s="23" t="s">
        <v>346</v>
      </c>
      <c r="I178" s="55" t="s">
        <v>333</v>
      </c>
      <c r="J178" s="55" t="s">
        <v>334</v>
      </c>
      <c r="K178" s="55" t="s">
        <v>335</v>
      </c>
      <c r="L178" s="55" t="s">
        <v>334</v>
      </c>
      <c r="M178" s="55" t="s">
        <v>335</v>
      </c>
      <c r="N178" s="55" t="s">
        <v>334</v>
      </c>
      <c r="O178" s="55" t="s">
        <v>336</v>
      </c>
      <c r="P178" s="55" t="s">
        <v>337</v>
      </c>
      <c r="Q178" s="55" t="s">
        <v>335</v>
      </c>
      <c r="R178" s="55" t="s">
        <v>338</v>
      </c>
      <c r="S178" s="55" t="s">
        <v>339</v>
      </c>
      <c r="T178" s="55" t="s">
        <v>340</v>
      </c>
      <c r="U178" s="55" t="s">
        <v>341</v>
      </c>
      <c r="V178" s="55" t="s">
        <v>337</v>
      </c>
      <c r="W178" s="55" t="s">
        <v>333</v>
      </c>
      <c r="X178" s="55" t="s">
        <v>340</v>
      </c>
      <c r="Y178" s="55" t="s">
        <v>340</v>
      </c>
      <c r="Z178" s="55" t="s">
        <v>333</v>
      </c>
      <c r="AA178" s="55" t="s">
        <v>342</v>
      </c>
      <c r="AB178" s="55" t="s">
        <v>334</v>
      </c>
      <c r="AC178" s="55" t="s">
        <v>342</v>
      </c>
      <c r="AD178" s="55" t="s">
        <v>334</v>
      </c>
      <c r="AE178" s="55" t="s">
        <v>334</v>
      </c>
      <c r="AF178" s="55" t="s">
        <v>343</v>
      </c>
      <c r="AG178" s="55" t="s">
        <v>333</v>
      </c>
      <c r="AH178" s="55" t="s">
        <v>340</v>
      </c>
      <c r="AI178" s="55" t="s">
        <v>342</v>
      </c>
      <c r="AJ178" s="55" t="s">
        <v>343</v>
      </c>
      <c r="AK178" s="55" t="s">
        <v>343</v>
      </c>
      <c r="AL178" s="55" t="s">
        <v>344</v>
      </c>
      <c r="AM178" s="55" t="s">
        <v>345</v>
      </c>
      <c r="AN178" s="55" t="s">
        <v>342</v>
      </c>
      <c r="AO178" s="55" t="s">
        <v>337</v>
      </c>
      <c r="AP178" s="55" t="s">
        <v>340</v>
      </c>
      <c r="AQ178" s="55" t="s">
        <v>334</v>
      </c>
      <c r="AR178" s="55" t="s">
        <v>333</v>
      </c>
      <c r="AS178" s="55" t="s">
        <v>345</v>
      </c>
      <c r="AT178" s="55" t="s">
        <v>344</v>
      </c>
      <c r="AU178" s="55" t="s">
        <v>341</v>
      </c>
      <c r="AV178" s="23" t="s">
        <v>346</v>
      </c>
      <c r="AW178" s="23" t="s">
        <v>346</v>
      </c>
      <c r="AX178" s="55" t="s">
        <v>341</v>
      </c>
      <c r="AY178" s="200" t="s">
        <v>538</v>
      </c>
      <c r="AZ178" s="55"/>
      <c r="BA178" s="55"/>
      <c r="BB178" s="55"/>
    </row>
    <row r="179" spans="1:54" x14ac:dyDescent="0.2">
      <c r="D179" s="20"/>
    </row>
  </sheetData>
  <mergeCells count="204">
    <mergeCell ref="AY4:AY5"/>
    <mergeCell ref="AY48:AY49"/>
    <mergeCell ref="AY92:AY93"/>
    <mergeCell ref="AY132:AY133"/>
    <mergeCell ref="AX4:AX5"/>
    <mergeCell ref="AX48:AX49"/>
    <mergeCell ref="AX92:AX93"/>
    <mergeCell ref="AX132:AX133"/>
    <mergeCell ref="AJ132:AJ133"/>
    <mergeCell ref="AP4:AP5"/>
    <mergeCell ref="AP48:AP49"/>
    <mergeCell ref="AP92:AP93"/>
    <mergeCell ref="AS48:AS49"/>
    <mergeCell ref="AS92:AS93"/>
    <mergeCell ref="AS132:AS133"/>
    <mergeCell ref="AW4:AW5"/>
    <mergeCell ref="AW48:AW49"/>
    <mergeCell ref="AW92:AW93"/>
    <mergeCell ref="AW132:AW133"/>
    <mergeCell ref="AQ4:AQ5"/>
    <mergeCell ref="AQ92:AQ93"/>
    <mergeCell ref="AQ48:AQ49"/>
    <mergeCell ref="AU4:AU5"/>
    <mergeCell ref="AU48:AU49"/>
    <mergeCell ref="AF4:AF5"/>
    <mergeCell ref="AF92:AF93"/>
    <mergeCell ref="AO92:AO93"/>
    <mergeCell ref="AK4:AK5"/>
    <mergeCell ref="AL4:AL5"/>
    <mergeCell ref="AM4:AM5"/>
    <mergeCell ref="AO48:AO49"/>
    <mergeCell ref="AN4:AN5"/>
    <mergeCell ref="AO4:AO5"/>
    <mergeCell ref="AK48:AK49"/>
    <mergeCell ref="AL48:AL49"/>
    <mergeCell ref="AH4:AH5"/>
    <mergeCell ref="AI4:AI5"/>
    <mergeCell ref="AH92:AH93"/>
    <mergeCell ref="AJ4:AJ5"/>
    <mergeCell ref="AF48:AF49"/>
    <mergeCell ref="AG48:AG49"/>
    <mergeCell ref="AH48:AH49"/>
    <mergeCell ref="AI48:AI49"/>
    <mergeCell ref="AG4:AG5"/>
    <mergeCell ref="AJ48:AJ49"/>
    <mergeCell ref="AD132:AD133"/>
    <mergeCell ref="AR132:AR133"/>
    <mergeCell ref="AK132:AK133"/>
    <mergeCell ref="AL132:AL133"/>
    <mergeCell ref="AM132:AM133"/>
    <mergeCell ref="AN132:AN133"/>
    <mergeCell ref="AE132:AE133"/>
    <mergeCell ref="AO132:AO133"/>
    <mergeCell ref="AF132:AF133"/>
    <mergeCell ref="AG132:AG133"/>
    <mergeCell ref="AH132:AH133"/>
    <mergeCell ref="AI132:AI133"/>
    <mergeCell ref="AP132:AP133"/>
    <mergeCell ref="R132:R133"/>
    <mergeCell ref="S132:S133"/>
    <mergeCell ref="T132:T133"/>
    <mergeCell ref="U132:U133"/>
    <mergeCell ref="AA132:AA133"/>
    <mergeCell ref="AB132:AB133"/>
    <mergeCell ref="AC132:AC133"/>
    <mergeCell ref="V132:V133"/>
    <mergeCell ref="W132:W133"/>
    <mergeCell ref="X132:X133"/>
    <mergeCell ref="Y132:Y133"/>
    <mergeCell ref="Z132:Z133"/>
    <mergeCell ref="D131:D132"/>
    <mergeCell ref="D3:D4"/>
    <mergeCell ref="D47:D48"/>
    <mergeCell ref="D91:D92"/>
    <mergeCell ref="E132:E133"/>
    <mergeCell ref="F132:F133"/>
    <mergeCell ref="E92:E93"/>
    <mergeCell ref="F92:F93"/>
    <mergeCell ref="E48:E49"/>
    <mergeCell ref="F48:F49"/>
    <mergeCell ref="E4:E5"/>
    <mergeCell ref="F4:F5"/>
    <mergeCell ref="G132:G133"/>
    <mergeCell ref="H132:H133"/>
    <mergeCell ref="I132:I133"/>
    <mergeCell ref="J132:J133"/>
    <mergeCell ref="K132:K133"/>
    <mergeCell ref="G92:G93"/>
    <mergeCell ref="H92:H93"/>
    <mergeCell ref="Q132:Q133"/>
    <mergeCell ref="L92:L93"/>
    <mergeCell ref="M92:M93"/>
    <mergeCell ref="N92:N93"/>
    <mergeCell ref="O92:O93"/>
    <mergeCell ref="P92:P93"/>
    <mergeCell ref="Q92:Q93"/>
    <mergeCell ref="O132:O133"/>
    <mergeCell ref="P132:P133"/>
    <mergeCell ref="L132:L133"/>
    <mergeCell ref="M132:M133"/>
    <mergeCell ref="N132:N133"/>
    <mergeCell ref="I92:I93"/>
    <mergeCell ref="J92:J93"/>
    <mergeCell ref="K92:K93"/>
    <mergeCell ref="G4:G5"/>
    <mergeCell ref="H4:H5"/>
    <mergeCell ref="I4:I5"/>
    <mergeCell ref="J4:J5"/>
    <mergeCell ref="K4:K5"/>
    <mergeCell ref="V48:V49"/>
    <mergeCell ref="W48:W49"/>
    <mergeCell ref="X48:X49"/>
    <mergeCell ref="Y48:Y49"/>
    <mergeCell ref="G48:G49"/>
    <mergeCell ref="L48:L49"/>
    <mergeCell ref="N48:N49"/>
    <mergeCell ref="O48:O49"/>
    <mergeCell ref="P48:P49"/>
    <mergeCell ref="J48:J49"/>
    <mergeCell ref="K48:K49"/>
    <mergeCell ref="H48:H49"/>
    <mergeCell ref="I48:I49"/>
    <mergeCell ref="M48:M49"/>
    <mergeCell ref="L4:L5"/>
    <mergeCell ref="M4:M5"/>
    <mergeCell ref="N4:N5"/>
    <mergeCell ref="O4:O5"/>
    <mergeCell ref="P4:P5"/>
    <mergeCell ref="Z4:Z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8:Z49"/>
    <mergeCell ref="Q48:Q49"/>
    <mergeCell ref="R48:R49"/>
    <mergeCell ref="S48:S49"/>
    <mergeCell ref="T48:T49"/>
    <mergeCell ref="U48:U49"/>
    <mergeCell ref="X92:X93"/>
    <mergeCell ref="Y92:Y93"/>
    <mergeCell ref="Z92:Z93"/>
    <mergeCell ref="R92:R93"/>
    <mergeCell ref="S92:S93"/>
    <mergeCell ref="T92:T93"/>
    <mergeCell ref="U92:U93"/>
    <mergeCell ref="V92:V93"/>
    <mergeCell ref="W92:W93"/>
    <mergeCell ref="AA4:AA5"/>
    <mergeCell ref="AB4:AB5"/>
    <mergeCell ref="AC4:AC5"/>
    <mergeCell ref="AD4:AD5"/>
    <mergeCell ref="AE4:AE5"/>
    <mergeCell ref="AK92:AK93"/>
    <mergeCell ref="AL92:AL93"/>
    <mergeCell ref="AM92:AM93"/>
    <mergeCell ref="AN92:AN93"/>
    <mergeCell ref="AA48:AA49"/>
    <mergeCell ref="AB48:AB49"/>
    <mergeCell ref="AC48:AC49"/>
    <mergeCell ref="AD48:AD49"/>
    <mergeCell ref="AE48:AE49"/>
    <mergeCell ref="AD92:AD93"/>
    <mergeCell ref="AE92:AE93"/>
    <mergeCell ref="AM48:AM49"/>
    <mergeCell ref="AN48:AN49"/>
    <mergeCell ref="AI92:AI93"/>
    <mergeCell ref="AJ92:AJ93"/>
    <mergeCell ref="AG92:AG93"/>
    <mergeCell ref="AB92:AB93"/>
    <mergeCell ref="AC92:AC93"/>
    <mergeCell ref="AA92:AA93"/>
    <mergeCell ref="AU92:AU93"/>
    <mergeCell ref="AU132:AU133"/>
    <mergeCell ref="AQ132:AQ133"/>
    <mergeCell ref="AV4:AV5"/>
    <mergeCell ref="AV48:AV49"/>
    <mergeCell ref="AV92:AV93"/>
    <mergeCell ref="AV132:AV133"/>
    <mergeCell ref="AT4:AT5"/>
    <mergeCell ref="AT48:AT49"/>
    <mergeCell ref="AT92:AT93"/>
    <mergeCell ref="AT132:AT133"/>
    <mergeCell ref="AR4:AR5"/>
    <mergeCell ref="AR48:AR49"/>
    <mergeCell ref="AR92:AR93"/>
    <mergeCell ref="AS4:AS5"/>
    <mergeCell ref="AZ132:AZ133"/>
    <mergeCell ref="BA132:BA133"/>
    <mergeCell ref="BB132:BB133"/>
    <mergeCell ref="AZ92:AZ93"/>
    <mergeCell ref="BA92:BA93"/>
    <mergeCell ref="BB92:BB93"/>
    <mergeCell ref="AZ4:AZ5"/>
    <mergeCell ref="BA4:BA5"/>
    <mergeCell ref="BB4:BB5"/>
    <mergeCell ref="AZ48:AZ49"/>
    <mergeCell ref="BA48:BA49"/>
    <mergeCell ref="BB48:BB49"/>
  </mergeCells>
  <phoneticPr fontId="0" type="noConversion"/>
  <pageMargins left="0" right="0" top="0" bottom="0" header="0" footer="0"/>
  <pageSetup paperSize="9" scale="74" orientation="landscape" r:id="rId1"/>
  <headerFooter alignWithMargins="0"/>
  <rowBreaks count="3" manualBreakCount="3">
    <brk id="44" max="53" man="1"/>
    <brk id="88" max="53" man="1"/>
    <brk id="128" max="53" man="1"/>
  </rowBreaks>
  <ignoredErrors>
    <ignoredError sqref="AL173 AN39:AN40 AN173:AZ173 AN124:AW124 AN84:AN85 F173:G173 H173:R173 AN168:AQ168 AO39:AO40 AO84:AO85 AN123:AP123 AP39:AP40 AP84:AP85 AQ123:AW123 AQ84:AQ85 AQ39:AQ40 AQ169 AR84:AV84 AR39:AS39 AR168:AZ168 AR85:AW85 AR40:AW40 E176:AQ176 I178:AS178 AT39:AU39 A84 AT176:AU176 AT169:AU169 AT178:AU178 AV39:AW39 AW84 AV176:AW176 AV169:AZ169 AX84:AX85 AX39:AX40 AX123:AX124 AY84:AZ84 AX176:AZ176 AX178:AY178 AY123:AZ123 AY39:AZ39 AY124:AZ124 AY85:AZ85 AY40:AZ40 A1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3</vt:i4>
      </vt:variant>
      <vt:variant>
        <vt:lpstr>Diagrammer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5" baseType="lpstr">
      <vt:lpstr>Ark1</vt:lpstr>
      <vt:lpstr>Ark2</vt:lpstr>
      <vt:lpstr>Ark3</vt:lpstr>
      <vt:lpstr>Diagram1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 Michelsen</dc:creator>
  <cp:lastModifiedBy>RM-bestyrelse Ribe Mandskor</cp:lastModifiedBy>
  <cp:lastPrinted>2024-02-04T12:00:59Z</cp:lastPrinted>
  <dcterms:created xsi:type="dcterms:W3CDTF">2001-01-21T16:04:48Z</dcterms:created>
  <dcterms:modified xsi:type="dcterms:W3CDTF">2024-12-22T09:19:03Z</dcterms:modified>
</cp:coreProperties>
</file>